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7.xml"/>
  <Override ContentType="application/vnd.openxmlformats-officedocument.drawingml.chart+xml" PartName="/xl/charts/chart27.xml"/>
  <Override ContentType="application/vnd.openxmlformats-officedocument.drawingml.chart+xml" PartName="/xl/charts/chart52.xml"/>
  <Override ContentType="application/vnd.openxmlformats-officedocument.drawingml.chart+xml" PartName="/xl/charts/chart18.xml"/>
  <Override ContentType="application/vnd.openxmlformats-officedocument.drawingml.chart+xml" PartName="/xl/charts/chart43.xml"/>
  <Override ContentType="application/vnd.openxmlformats-officedocument.drawingml.chart+xml" PartName="/xl/charts/chart44.xml"/>
  <Override ContentType="application/vnd.openxmlformats-officedocument.drawingml.chart+xml" PartName="/xl/charts/chart26.xml"/>
  <Override ContentType="application/vnd.openxmlformats-officedocument.drawingml.chart+xml" PartName="/xl/charts/chart35.xml"/>
  <Override ContentType="application/vnd.openxmlformats-officedocument.drawingml.chart+xml" PartName="/xl/charts/chart61.xml"/>
  <Override ContentType="application/vnd.openxmlformats-officedocument.drawingml.chart+xml" PartName="/xl/charts/chart34.xml"/>
  <Override ContentType="application/vnd.openxmlformats-officedocument.drawingml.chart+xml" PartName="/xl/charts/chart8.xml"/>
  <Override ContentType="application/vnd.openxmlformats-officedocument.drawingml.chart+xml" PartName="/xl/charts/chart17.xml"/>
  <Override ContentType="application/vnd.openxmlformats-officedocument.drawingml.chart+xml" PartName="/xl/charts/chart42.xml"/>
  <Override ContentType="application/vnd.openxmlformats-officedocument.drawingml.chart+xml" PartName="/xl/charts/chart25.xml"/>
  <Override ContentType="application/vnd.openxmlformats-officedocument.drawingml.chart+xml" PartName="/xl/charts/chart51.xml"/>
  <Override ContentType="application/vnd.openxmlformats-officedocument.drawingml.chart+xml" PartName="/xl/charts/chart60.xml"/>
  <Override ContentType="application/vnd.openxmlformats-officedocument.drawingml.chart+xml" PartName="/xl/charts/chart16.xml"/>
  <Override ContentType="application/vnd.openxmlformats-officedocument.drawingml.chart+xml" PartName="/xl/charts/chart59.xml"/>
  <Override ContentType="application/vnd.openxmlformats-officedocument.drawingml.chart+xml" PartName="/xl/charts/chart46.xml"/>
  <Override ContentType="application/vnd.openxmlformats-officedocument.drawingml.chart+xml" PartName="/xl/charts/chart29.xml"/>
  <Override ContentType="application/vnd.openxmlformats-officedocument.drawingml.chart+xml" PartName="/xl/charts/chart50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33.xml"/>
  <Override ContentType="application/vnd.openxmlformats-officedocument.drawingml.chart+xml" PartName="/xl/charts/chart28.xml"/>
  <Override ContentType="application/vnd.openxmlformats-officedocument.drawingml.chart+xml" PartName="/xl/charts/chart58.xml"/>
  <Override ContentType="application/vnd.openxmlformats-officedocument.drawingml.chart+xml" PartName="/xl/charts/chart6.xml"/>
  <Override ContentType="application/vnd.openxmlformats-officedocument.drawingml.chart+xml" PartName="/xl/charts/chart45.xml"/>
  <Override ContentType="application/vnd.openxmlformats-officedocument.drawingml.chart+xml" PartName="/xl/charts/chart15.xml"/>
  <Override ContentType="application/vnd.openxmlformats-officedocument.drawingml.chart+xml" PartName="/xl/charts/chart32.xml"/>
  <Override ContentType="application/vnd.openxmlformats-officedocument.drawingml.chart+xml" PartName="/xl/charts/chart5.xml"/>
  <Override ContentType="application/vnd.openxmlformats-officedocument.drawingml.chart+xml" PartName="/xl/charts/chart57.xml"/>
  <Override ContentType="application/vnd.openxmlformats-officedocument.drawingml.chart+xml" PartName="/xl/charts/chart14.xml"/>
  <Override ContentType="application/vnd.openxmlformats-officedocument.drawingml.chart+xml" PartName="/xl/charts/chart30.xml"/>
  <Override ContentType="application/vnd.openxmlformats-officedocument.drawingml.chart+xml" PartName="/xl/charts/chart13.xml"/>
  <Override ContentType="application/vnd.openxmlformats-officedocument.drawingml.chart+xml" PartName="/xl/charts/chart31.xml"/>
  <Override ContentType="application/vnd.openxmlformats-officedocument.drawingml.chart+xml" PartName="/xl/charts/chart39.xml"/>
  <Override ContentType="application/vnd.openxmlformats-officedocument.drawingml.chart+xml" PartName="/xl/charts/chart48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47.xml"/>
  <Override ContentType="application/vnd.openxmlformats-officedocument.drawingml.chart+xml" PartName="/xl/charts/chart55.xml"/>
  <Override ContentType="application/vnd.openxmlformats-officedocument.drawingml.chart+xml" PartName="/xl/charts/chart56.xml"/>
  <Override ContentType="application/vnd.openxmlformats-officedocument.drawingml.chart+xml" PartName="/xl/charts/chart12.xml"/>
  <Override ContentType="application/vnd.openxmlformats-officedocument.drawingml.chart+xml" PartName="/xl/charts/chart21.xml"/>
  <Override ContentType="application/vnd.openxmlformats-officedocument.drawingml.chart+xml" PartName="/xl/charts/chart3.xml"/>
  <Override ContentType="application/vnd.openxmlformats-officedocument.drawingml.chart+xml" PartName="/xl/charts/chart38.xml"/>
  <Override ContentType="application/vnd.openxmlformats-officedocument.drawingml.chart+xml" PartName="/xl/charts/chart41.xml"/>
  <Override ContentType="application/vnd.openxmlformats-officedocument.drawingml.chart+xml" PartName="/xl/charts/chart11.xml"/>
  <Override ContentType="application/vnd.openxmlformats-officedocument.drawingml.chart+xml" PartName="/xl/charts/chart54.xml"/>
  <Override ContentType="application/vnd.openxmlformats-officedocument.drawingml.chart+xml" PartName="/xl/charts/chart37.xml"/>
  <Override ContentType="application/vnd.openxmlformats-officedocument.drawingml.chart+xml" PartName="/xl/charts/chart24.xml"/>
  <Override ContentType="application/vnd.openxmlformats-officedocument.drawingml.chart+xml" PartName="/xl/charts/chart1.xml"/>
  <Override ContentType="application/vnd.openxmlformats-officedocument.drawingml.chart+xml" PartName="/xl/charts/chart53.xml"/>
  <Override ContentType="application/vnd.openxmlformats-officedocument.drawingml.chart+xml" PartName="/xl/charts/chart10.xml"/>
  <Override ContentType="application/vnd.openxmlformats-officedocument.drawingml.chart+xml" PartName="/xl/charts/chart40.xml"/>
  <Override ContentType="application/vnd.openxmlformats-officedocument.drawingml.chart+xml" PartName="/xl/charts/chart49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23.xml"/>
  <Override ContentType="application/vnd.openxmlformats-officedocument.drawingml.chart+xml" PartName="/xl/charts/chart3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lection results all parties" sheetId="1" r:id="rId4"/>
    <sheet state="visible" name="Populism vote share" sheetId="2" r:id="rId5"/>
    <sheet state="visible" name="Radical Right" sheetId="3" r:id="rId6"/>
    <sheet state="visible" name="Radical left" sheetId="4" r:id="rId7"/>
    <sheet state="visible" name="Populists in government" sheetId="5" r:id="rId8"/>
    <sheet state="visible" name="Classification of parties" sheetId="6" r:id="rId9"/>
    <sheet state="visible" name="Ideology per year" sheetId="7" r:id="rId10"/>
    <sheet state="visible" name="Ideology per country" sheetId="8" r:id="rId11"/>
    <sheet state="visible" name="GRAPHS Populism vote share" sheetId="9" r:id="rId12"/>
  </sheets>
  <definedNames/>
  <calcPr/>
</workbook>
</file>

<file path=xl/sharedStrings.xml><?xml version="1.0" encoding="utf-8"?>
<sst xmlns="http://schemas.openxmlformats.org/spreadsheetml/2006/main" count="22234" uniqueCount="1133">
  <si>
    <t>PARTY ABB.</t>
  </si>
  <si>
    <t>FULL PARTY NAME</t>
  </si>
  <si>
    <t>ENGLISH NAME</t>
  </si>
  <si>
    <t>COUNTRY</t>
  </si>
  <si>
    <t>IDEOLOGY</t>
  </si>
  <si>
    <t>POSITION</t>
  </si>
  <si>
    <t>CATEGORY</t>
  </si>
  <si>
    <t>FOUNDED</t>
  </si>
  <si>
    <t>DISBANDED</t>
  </si>
  <si>
    <t>COMMENT ON INCLUSION IN TAP</t>
  </si>
  <si>
    <t>KPÖ</t>
  </si>
  <si>
    <t>Kommunistische Partei Österreichs</t>
  </si>
  <si>
    <t>Communist Party of Austria</t>
  </si>
  <si>
    <t>AT</t>
  </si>
  <si>
    <t>communism</t>
  </si>
  <si>
    <t>left</t>
  </si>
  <si>
    <t>authoritarian</t>
  </si>
  <si>
    <t>JETZT</t>
  </si>
  <si>
    <t>JETZT – Liste Pilz</t>
  </si>
  <si>
    <t>NOW - Pilz List</t>
  </si>
  <si>
    <t>left-wing populism</t>
  </si>
  <si>
    <t>populist</t>
  </si>
  <si>
    <t>HPL</t>
  </si>
  <si>
    <t>Liste Hans-Peter Martin</t>
  </si>
  <si>
    <t>Hans-Peter Martin's List</t>
  </si>
  <si>
    <t>euroskepticism</t>
  </si>
  <si>
    <t>FPÖ</t>
  </si>
  <si>
    <t>Freiheitliche Partei Österreichs</t>
  </si>
  <si>
    <t>Freedom Party of Austria</t>
  </si>
  <si>
    <t>national conservatism, populism</t>
  </si>
  <si>
    <t>right</t>
  </si>
  <si>
    <t>Included from 1986 due to populist turn</t>
  </si>
  <si>
    <t>BZÖ</t>
  </si>
  <si>
    <t>Bündnis Zukunft Österreich</t>
  </si>
  <si>
    <t>Alliance For The Future of Austria</t>
  </si>
  <si>
    <t>VdU</t>
  </si>
  <si>
    <t>Verband der Unabhängigen</t>
  </si>
  <si>
    <t>Federation of Independents</t>
  </si>
  <si>
    <t>nationalism</t>
  </si>
  <si>
    <t>FDP</t>
  </si>
  <si>
    <t>Demokratische Fortschrittliche Partei</t>
  </si>
  <si>
    <t>Democratic Progressive Party</t>
  </si>
  <si>
    <t>right-wing populism</t>
  </si>
  <si>
    <t>KPB-PCB</t>
  </si>
  <si>
    <t>Kommunistische Partij van België</t>
  </si>
  <si>
    <t>Communist Party of Belgium</t>
  </si>
  <si>
    <t>BE</t>
  </si>
  <si>
    <t>Communism</t>
  </si>
  <si>
    <t>PVDA/PTB</t>
  </si>
  <si>
    <t>Partij van de Arbeid van België</t>
  </si>
  <si>
    <t>Workers Party of Belgium</t>
  </si>
  <si>
    <t>FN</t>
  </si>
  <si>
    <t>Front National</t>
  </si>
  <si>
    <t>National Front</t>
  </si>
  <si>
    <t>Nationalism, fascism</t>
  </si>
  <si>
    <t>VB</t>
  </si>
  <si>
    <t>Vlaams Belang</t>
  </si>
  <si>
    <t>Vlaams Belonging</t>
  </si>
  <si>
    <t>Nationalism, national conservatism, populism</t>
  </si>
  <si>
    <t>Successor of Vlaams Blok (far right) which was disbanded in 2004.</t>
  </si>
  <si>
    <t>PP</t>
  </si>
  <si>
    <t>Parti Populaire</t>
  </si>
  <si>
    <t>People's Party</t>
  </si>
  <si>
    <t>Nationalism</t>
  </si>
  <si>
    <t>LDD</t>
  </si>
  <si>
    <t>Libertair, Direct, Democratisch</t>
  </si>
  <si>
    <t>Libertarian, Direct, Democratic</t>
  </si>
  <si>
    <t>Populism, libertarianism</t>
  </si>
  <si>
    <t>ATAKA</t>
  </si>
  <si>
    <t>Ataka</t>
  </si>
  <si>
    <t>Attack</t>
  </si>
  <si>
    <t>BG</t>
  </si>
  <si>
    <t>nationalism, far right</t>
  </si>
  <si>
    <t>Electoral alliance with NFSB and IMRO in 2017</t>
  </si>
  <si>
    <t>IMRO</t>
  </si>
  <si>
    <t>VMRO – Bălgarsko Nacionalno Dviženie</t>
  </si>
  <si>
    <t>Internal Macedonian Revolutionary Organisation - Bulgarian National Movement</t>
  </si>
  <si>
    <t>national conservatism</t>
  </si>
  <si>
    <t>Part of National Front coalition with NFSB 2014-17; Electoral alliance with NFSB and Ataka in 2017</t>
  </si>
  <si>
    <t>NFSB</t>
  </si>
  <si>
    <t>Nacionalen Front za Spasenie na Bălgaria</t>
  </si>
  <si>
    <t>National Front For The Salvation of Bulgaria</t>
  </si>
  <si>
    <t>populism, national conservatism</t>
  </si>
  <si>
    <t>Part of National Front coalition with IMRO 2014-17; Electoral alliance with IMRO and Ataka in 2017</t>
  </si>
  <si>
    <t>PB</t>
  </si>
  <si>
    <t>Prezaredi Balgariya</t>
  </si>
  <si>
    <t>Reload Bulgaria</t>
  </si>
  <si>
    <t>populism</t>
  </si>
  <si>
    <t>Volya</t>
  </si>
  <si>
    <t>Will</t>
  </si>
  <si>
    <t>populism, nationalism</t>
  </si>
  <si>
    <t>V</t>
  </si>
  <si>
    <t>Vazrazhdane</t>
  </si>
  <si>
    <t>Revival</t>
  </si>
  <si>
    <t>Bulgarian National Radical Party</t>
  </si>
  <si>
    <t>anti-semitism</t>
  </si>
  <si>
    <t>KPB</t>
  </si>
  <si>
    <t>Bulgarian Communist Party</t>
  </si>
  <si>
    <t>BV</t>
  </si>
  <si>
    <t>Bulgaria Rise</t>
  </si>
  <si>
    <t>ZZ</t>
  </si>
  <si>
    <t>Živi zid</t>
  </si>
  <si>
    <t>The Keys to Croatia</t>
  </si>
  <si>
    <t>HR</t>
  </si>
  <si>
    <t>anti-globalism, populism</t>
  </si>
  <si>
    <t>center</t>
  </si>
  <si>
    <t>HDSSB</t>
  </si>
  <si>
    <t>Hrvatski Demokratski Savez Slavonije i Baranje</t>
  </si>
  <si>
    <t>Croatian Democratic Alliance of Slavonia and Baranje</t>
  </si>
  <si>
    <t>regionalism, nationalism, national conservatism</t>
  </si>
  <si>
    <t>HB</t>
  </si>
  <si>
    <t>Hrvatski blok</t>
  </si>
  <si>
    <t>Bloc of Croatia</t>
  </si>
  <si>
    <t>HSP (HSP ADKU)</t>
  </si>
  <si>
    <t>Hrvatska stranka prava</t>
  </si>
  <si>
    <t>Croatian Party of Rights</t>
  </si>
  <si>
    <t>nationalism, national conservatism</t>
  </si>
  <si>
    <t>HSP-AS</t>
  </si>
  <si>
    <t>Hrvatska stranka prava dr. Ante Starčević</t>
  </si>
  <si>
    <t>Croatian Party of Rights Dr Ante Starcevic</t>
  </si>
  <si>
    <t>nationalism, social conservatism</t>
  </si>
  <si>
    <t>Part of Patriotic coalition alliance in 2015</t>
  </si>
  <si>
    <t>DPMS</t>
  </si>
  <si>
    <t>Domovinski pokret Miroslava Škore</t>
  </si>
  <si>
    <t>Homeland Movement</t>
  </si>
  <si>
    <t>AKEL</t>
  </si>
  <si>
    <t>Anorthotiko Komma Ergazomenou Laou</t>
  </si>
  <si>
    <t>Progressive Party of Working People</t>
  </si>
  <si>
    <t>CY</t>
  </si>
  <si>
    <t>SYN</t>
  </si>
  <si>
    <t>KA</t>
  </si>
  <si>
    <t>Kinima Allileggyi</t>
  </si>
  <si>
    <t>Solidarity</t>
  </si>
  <si>
    <t>National conservatism</t>
  </si>
  <si>
    <t>ELAM</t>
  </si>
  <si>
    <t>Ethniko Laiko Metopo</t>
  </si>
  <si>
    <t>National Popular Front</t>
  </si>
  <si>
    <t>Ethno-nationalism</t>
  </si>
  <si>
    <t>DEK</t>
  </si>
  <si>
    <t>Democratic National Party</t>
  </si>
  <si>
    <t>NEO</t>
  </si>
  <si>
    <t>New Horizons</t>
  </si>
  <si>
    <t>Nationalism, Right-wing populism</t>
  </si>
  <si>
    <t>Merged into Evroko</t>
  </si>
  <si>
    <t>Evroko</t>
  </si>
  <si>
    <t>Evropaiko Komma</t>
  </si>
  <si>
    <t>European Party</t>
  </si>
  <si>
    <t>Merged into KA in 2016</t>
  </si>
  <si>
    <t>KEKK</t>
  </si>
  <si>
    <t>Active Citizens – United Cypriot Hunters Movement</t>
  </si>
  <si>
    <t>Nationalism, environmentalism</t>
  </si>
  <si>
    <t>KSCM</t>
  </si>
  <si>
    <t>Komunistická Strana Čech a Moravy</t>
  </si>
  <si>
    <t>Communist Party of Bohemia and Moravia</t>
  </si>
  <si>
    <t>CZ</t>
  </si>
  <si>
    <t>SPO</t>
  </si>
  <si>
    <t>Strana Práv Občanů - Zemanovci</t>
  </si>
  <si>
    <t>Party of Civic Rights</t>
  </si>
  <si>
    <t>direct democracy, left-wing populism</t>
  </si>
  <si>
    <t>USVIT</t>
  </si>
  <si>
    <t>Usvit prime demokracie</t>
  </si>
  <si>
    <t>Dawn of Direct Democracy</t>
  </si>
  <si>
    <t>righ-wing populism</t>
  </si>
  <si>
    <t>SPD</t>
  </si>
  <si>
    <t>Svoboda a Prímá Demokracie</t>
  </si>
  <si>
    <t>Freedom and Direct Democracy</t>
  </si>
  <si>
    <t>right-wing populism, direct democracy</t>
  </si>
  <si>
    <t>ANO 2011</t>
  </si>
  <si>
    <t>Trikolóra</t>
  </si>
  <si>
    <t>Trikolóra hnutí občanů</t>
  </si>
  <si>
    <t>The Tricoulour Citizen's Movement</t>
  </si>
  <si>
    <t>DSSS</t>
  </si>
  <si>
    <t>Dělnická strana sociální spravedlnosti</t>
  </si>
  <si>
    <t>Workers' Party of Social Justice</t>
  </si>
  <si>
    <t>neo-nazism, nationalism</t>
  </si>
  <si>
    <t>SPR–RSČ</t>
  </si>
  <si>
    <t>Sdružení pro Republiku - Republikánská strana Československa</t>
  </si>
  <si>
    <t>Rally for the Republic - Republican Party of Bohemia, Moravia and Silesia</t>
  </si>
  <si>
    <t>nationalism, anti-sionism</t>
  </si>
  <si>
    <t>Suverenita</t>
  </si>
  <si>
    <t>SUVERENITA - blok Jany Bobošíkové</t>
  </si>
  <si>
    <t>Sovereignty - Jana Bobosikova Bloc</t>
  </si>
  <si>
    <t>previously SZR</t>
  </si>
  <si>
    <t>SK</t>
  </si>
  <si>
    <t>Stram Kurs</t>
  </si>
  <si>
    <t>Hard Line</t>
  </si>
  <si>
    <t>DK</t>
  </si>
  <si>
    <t>Nationalism, anti-islam</t>
  </si>
  <si>
    <t>DF</t>
  </si>
  <si>
    <t>Dansk Folkeparti</t>
  </si>
  <si>
    <t>Danish People's Party</t>
  </si>
  <si>
    <t>Social conservatism, nationalism</t>
  </si>
  <si>
    <t>FRP</t>
  </si>
  <si>
    <t>Fremskridtspartiet</t>
  </si>
  <si>
    <t>Progress Party</t>
  </si>
  <si>
    <t>Nationalism, libertarianism</t>
  </si>
  <si>
    <t>DD</t>
  </si>
  <si>
    <t>Danmarksdemokraterna</t>
  </si>
  <si>
    <t>Denmark Democrats</t>
  </si>
  <si>
    <t>NB</t>
  </si>
  <si>
    <t>Nye Borgerlige</t>
  </si>
  <si>
    <t>The New Right</t>
  </si>
  <si>
    <t>DKP</t>
  </si>
  <si>
    <t>Danmarks Kommunistiske Parti</t>
  </si>
  <si>
    <t>Denmark's Communist Party</t>
  </si>
  <si>
    <t>EL</t>
  </si>
  <si>
    <t>Enhedslistan</t>
  </si>
  <si>
    <t>Red-Green Alliance</t>
  </si>
  <si>
    <t>Socialism</t>
  </si>
  <si>
    <t>FK</t>
  </si>
  <si>
    <t>Faelles Kurs</t>
  </si>
  <si>
    <t>Common Course</t>
  </si>
  <si>
    <t>Communism, nationalism</t>
  </si>
  <si>
    <t>VS</t>
  </si>
  <si>
    <t>Venstresocialisterne</t>
  </si>
  <si>
    <t>Left Socialists</t>
  </si>
  <si>
    <t>Socialism, anti-capitalism</t>
  </si>
  <si>
    <t>IU</t>
  </si>
  <si>
    <t>Izquierda Unida</t>
  </si>
  <si>
    <t>United Left</t>
  </si>
  <si>
    <t>ES</t>
  </si>
  <si>
    <t>socialism, communism</t>
  </si>
  <si>
    <t>Podemos</t>
  </si>
  <si>
    <t>PCE</t>
  </si>
  <si>
    <t>Partido Comunista de Espana</t>
  </si>
  <si>
    <t>The Communist Party of Spain</t>
  </si>
  <si>
    <t>communistm</t>
  </si>
  <si>
    <t>Sumar</t>
  </si>
  <si>
    <t>Movimiento Sumar</t>
  </si>
  <si>
    <t>Sumar Movement</t>
  </si>
  <si>
    <t>anti-capitalism</t>
  </si>
  <si>
    <t>We Can</t>
  </si>
  <si>
    <t>anti-globalism, direct democracy, left-wing populism</t>
  </si>
  <si>
    <t>PTE-UC</t>
  </si>
  <si>
    <t>Partido de los Trabajadores de España-Unidad Comunista</t>
  </si>
  <si>
    <t>Workers Party of Spain - Communist Unity</t>
  </si>
  <si>
    <t>eurocommunism</t>
  </si>
  <si>
    <t>Herri Batasuna</t>
  </si>
  <si>
    <t>Popular Unity</t>
  </si>
  <si>
    <t>nationalism, revolutionary socialism</t>
  </si>
  <si>
    <t>Fuerza Nueva</t>
  </si>
  <si>
    <t>New Force</t>
  </si>
  <si>
    <t>nationalism, Francoism</t>
  </si>
  <si>
    <t>Renamed Union Nacional for 1979 elections</t>
  </si>
  <si>
    <t>Vox</t>
  </si>
  <si>
    <t>nationalism, populism, national conservatism</t>
  </si>
  <si>
    <t>Agrupacion Ruiz-Mateos</t>
  </si>
  <si>
    <t>Partido del Trabajo y Empleo–Agrupación Ruiz-Mateos</t>
  </si>
  <si>
    <t>Party of Labor and Employment - Ruiz Mateos Group</t>
  </si>
  <si>
    <t>right wing populism</t>
  </si>
  <si>
    <t>EKRE</t>
  </si>
  <si>
    <t>Eesti Konservatiivne Rahvaerakond</t>
  </si>
  <si>
    <t>Estonia's Conservative People's Party</t>
  </si>
  <si>
    <t>EE</t>
  </si>
  <si>
    <t>National conservatism, nationalism</t>
  </si>
  <si>
    <t>EK</t>
  </si>
  <si>
    <t>Eesti Kodanik</t>
  </si>
  <si>
    <t>Estonian Citizen</t>
  </si>
  <si>
    <t>nationalism, populism</t>
  </si>
  <si>
    <t>EIP</t>
  </si>
  <si>
    <t>Eesti Iseseisvuspartei</t>
  </si>
  <si>
    <t>Estonian Independence Party</t>
  </si>
  <si>
    <t>ERSP</t>
  </si>
  <si>
    <t>Eesti Rahvusliku Sõltumatuse Partei</t>
  </si>
  <si>
    <t>Estonian National Independence Party</t>
  </si>
  <si>
    <t>PS</t>
  </si>
  <si>
    <t>Sannfinländarna</t>
  </si>
  <si>
    <t>The Finn's Party</t>
  </si>
  <si>
    <t>FI</t>
  </si>
  <si>
    <t>National conservatism, social conservatism, populism</t>
  </si>
  <si>
    <t>DV</t>
  </si>
  <si>
    <t>Demokratiska alternativet</t>
  </si>
  <si>
    <t>Democratic Alternative</t>
  </si>
  <si>
    <t>SKDL</t>
  </si>
  <si>
    <t>Demokratiska förbundet för Finlands folk</t>
  </si>
  <si>
    <t>Finnish People's Democratic League</t>
  </si>
  <si>
    <t>Communism, socialism, anti-capitalism</t>
  </si>
  <si>
    <t>SMP</t>
  </si>
  <si>
    <t>Finska landsbygdspartiet</t>
  </si>
  <si>
    <t>Finnish Rural Party</t>
  </si>
  <si>
    <t>populism, agrarianism</t>
  </si>
  <si>
    <t>FFF</t>
  </si>
  <si>
    <t>Förbundet för det fria Finland</t>
  </si>
  <si>
    <t>Alliance For Free Finland</t>
  </si>
  <si>
    <t>RF (FN)</t>
  </si>
  <si>
    <t>Rassemblement France (Front National)</t>
  </si>
  <si>
    <t>National Rally (National Front)</t>
  </si>
  <si>
    <t>FR</t>
  </si>
  <si>
    <t>Nationalism, populism</t>
  </si>
  <si>
    <t>Le France Insoumise</t>
  </si>
  <si>
    <t>France Unbowed</t>
  </si>
  <si>
    <t>Anti-globalisation, socialism</t>
  </si>
  <si>
    <t>UFF</t>
  </si>
  <si>
    <t>Union et fraternité française</t>
  </si>
  <si>
    <t>Union for the defense of tradesmen and artisans</t>
  </si>
  <si>
    <t>populism, conservatism</t>
  </si>
  <si>
    <t>PCF</t>
  </si>
  <si>
    <t>Parti Communiste Francais</t>
  </si>
  <si>
    <t>French Communist Party</t>
  </si>
  <si>
    <t>Part of electoral alliance FG in 2012</t>
  </si>
  <si>
    <t>DLF</t>
  </si>
  <si>
    <t>Debout La France</t>
  </si>
  <si>
    <t>France Arise</t>
  </si>
  <si>
    <t>Gaullism, national conservatism</t>
  </si>
  <si>
    <t>MNR</t>
  </si>
  <si>
    <t>Mouvement National Républicain</t>
  </si>
  <si>
    <t>National Republican Movement</t>
  </si>
  <si>
    <t>Nationalism, conservatism, populism</t>
  </si>
  <si>
    <t>MPF</t>
  </si>
  <si>
    <t>Mouvement pour la France </t>
  </si>
  <si>
    <t>Movement for France</t>
  </si>
  <si>
    <t>LCR</t>
  </si>
  <si>
    <t>Ligue communiste révolutionnaire</t>
  </si>
  <si>
    <t>Revolutionary Communist League</t>
  </si>
  <si>
    <t>Trotskyism</t>
  </si>
  <si>
    <t>LO</t>
  </si>
  <si>
    <t>Lutte Ouvrière</t>
  </si>
  <si>
    <t>Worker's Struggle</t>
  </si>
  <si>
    <t>R!</t>
  </si>
  <si>
    <t>Reconquete</t>
  </si>
  <si>
    <t>Reconquest</t>
  </si>
  <si>
    <t>PDS/Linke</t>
  </si>
  <si>
    <t>Die Linke</t>
  </si>
  <si>
    <t>Party of Democratic Socialism/The Left</t>
  </si>
  <si>
    <t>DE</t>
  </si>
  <si>
    <t>socialism, anti-capitalism, populism</t>
  </si>
  <si>
    <t>AfD</t>
  </si>
  <si>
    <t>Alternative für Deutschland</t>
  </si>
  <si>
    <t>Alternative for Germany</t>
  </si>
  <si>
    <t>NPD</t>
  </si>
  <si>
    <t>Nationaldemokratische Partei Deutschlands</t>
  </si>
  <si>
    <t>National Democratic Party</t>
  </si>
  <si>
    <t>DVU</t>
  </si>
  <si>
    <t>Deutsche Volksunion</t>
  </si>
  <si>
    <t>National People's Union</t>
  </si>
  <si>
    <t>REP</t>
  </si>
  <si>
    <t>Die Republikaner</t>
  </si>
  <si>
    <t>The Republicans</t>
  </si>
  <si>
    <t>KPD</t>
  </si>
  <si>
    <t>Kommunistische Partei Deutschlands</t>
  </si>
  <si>
    <t>German Communist Party</t>
  </si>
  <si>
    <t>DRP</t>
  </si>
  <si>
    <t>Deutsche Rechtspartei</t>
  </si>
  <si>
    <t>German Right Party</t>
  </si>
  <si>
    <t>fascism</t>
  </si>
  <si>
    <t>DP</t>
  </si>
  <si>
    <t>Deutsche Partei</t>
  </si>
  <si>
    <t>German Party</t>
  </si>
  <si>
    <t>GB/BHE</t>
  </si>
  <si>
    <t>Gesamtdeutscher Block/Bund der Heimatvertriebenen und Entrechteten</t>
  </si>
  <si>
    <t>All-German Bloc/League of Expellees and Deprived of Rights</t>
  </si>
  <si>
    <t>dieBasis</t>
  </si>
  <si>
    <t>Basisdemokratische Partei Deutschland</t>
  </si>
  <si>
    <t>The Grassroots Democratic Party of Germany</t>
  </si>
  <si>
    <t>populism, anti-vaccine</t>
  </si>
  <si>
    <t>EDE</t>
  </si>
  <si>
    <t>National Democratic Union</t>
  </si>
  <si>
    <t>XA</t>
  </si>
  <si>
    <t>Chrysi Avgui</t>
  </si>
  <si>
    <t>Golden Dawn</t>
  </si>
  <si>
    <t>Nationalism, neo-fascism</t>
  </si>
  <si>
    <t>Niki</t>
  </si>
  <si>
    <t>Dimokratikó Patriotikó Kínima</t>
  </si>
  <si>
    <t>Democratic Patriotic Movement - "Victory"</t>
  </si>
  <si>
    <t>ANEL</t>
  </si>
  <si>
    <t>Anexartitoi Ellines</t>
  </si>
  <si>
    <t>Independent Greeks</t>
  </si>
  <si>
    <t>LAOS</t>
  </si>
  <si>
    <t>Laikos Orthodoxos Synagermos</t>
  </si>
  <si>
    <t>Popular Orthodox Rally</t>
  </si>
  <si>
    <t>Elliniki Lisi</t>
  </si>
  <si>
    <t>Greek Solution</t>
  </si>
  <si>
    <t>Spartiates</t>
  </si>
  <si>
    <t>Spartans</t>
  </si>
  <si>
    <t>Fascism</t>
  </si>
  <si>
    <t>MeRa25</t>
  </si>
  <si>
    <t>European Realistic Disobedience Front</t>
  </si>
  <si>
    <t>socialism, anti-capitaism</t>
  </si>
  <si>
    <t>KKE</t>
  </si>
  <si>
    <t>Kommounistiko Komma Elladas</t>
  </si>
  <si>
    <t>Communist Party of Greece</t>
  </si>
  <si>
    <t>Part of electoral alliance SYN 1989-90</t>
  </si>
  <si>
    <t>Syriza</t>
  </si>
  <si>
    <t>Synaspismos Rizospastikis Aristeras</t>
  </si>
  <si>
    <t>Syriza - Coalition of the Radical Left - Progressive Alliance</t>
  </si>
  <si>
    <t>Socialism, anti-globalism</t>
  </si>
  <si>
    <t>Formed as alliance in 2004, became a party in 2012</t>
  </si>
  <si>
    <t>PE</t>
  </si>
  <si>
    <t>Plefsi Eleftherias</t>
  </si>
  <si>
    <t>Course of Freedom</t>
  </si>
  <si>
    <t>ANTARSYA</t>
  </si>
  <si>
    <t>Antikapitalistiki Aristeri Synergasia gia tin Anatropi</t>
  </si>
  <si>
    <t>Anticapitalist Left Cooperation for the Overthrow</t>
  </si>
  <si>
    <t>Communism, trotskism</t>
  </si>
  <si>
    <t>Received 1,2 percent in the May 2012 election</t>
  </si>
  <si>
    <t>LAE</t>
  </si>
  <si>
    <t>Laïkí Enótita</t>
  </si>
  <si>
    <t>Popular Unity - Insubordinate Left</t>
  </si>
  <si>
    <t>Socialism, populism</t>
  </si>
  <si>
    <t>Splinter from Syriza</t>
  </si>
  <si>
    <t>KKE - E</t>
  </si>
  <si>
    <t>Communist Party of Greece (Interior)</t>
  </si>
  <si>
    <t>Eurocommunism</t>
  </si>
  <si>
    <t>Synaspismós tīs Aristerás tōn Kinīmátōn kai tīs Oikologías</t>
  </si>
  <si>
    <t>Coalition of the Left and Progress</t>
  </si>
  <si>
    <t>Eurocommunism, socialism</t>
  </si>
  <si>
    <t>Electoral alliance from 1989, party from 1991</t>
  </si>
  <si>
    <t>MM</t>
  </si>
  <si>
    <t>Magyar Munkáspárt</t>
  </si>
  <si>
    <t>Hungarian Workers' Party</t>
  </si>
  <si>
    <t>HU</t>
  </si>
  <si>
    <t>FIDESZ</t>
  </si>
  <si>
    <t>Fidesz - Magyar Polgäri Szövetség</t>
  </si>
  <si>
    <t>Fidesz - Hungarian Civic Alliance</t>
  </si>
  <si>
    <t>Included from 2002 due to populist turn</t>
  </si>
  <si>
    <t>JOBBIK</t>
  </si>
  <si>
    <t>Jobbik Magyarországért Moszgalom</t>
  </si>
  <si>
    <t>Movement for a better Hungary - Jobbik</t>
  </si>
  <si>
    <t>far right until 2014</t>
  </si>
  <si>
    <t>MHM</t>
  </si>
  <si>
    <t>Mi Hazánk Mozgalom</t>
  </si>
  <si>
    <t>Our Homeland Movement</t>
  </si>
  <si>
    <t>MIEP</t>
  </si>
  <si>
    <t>Magyar Igazság és Élet Pártja</t>
  </si>
  <si>
    <t>Hungarian Life and Justice Party</t>
  </si>
  <si>
    <t>M</t>
  </si>
  <si>
    <t>Miðflokkurinn</t>
  </si>
  <si>
    <t>Centre Party</t>
  </si>
  <si>
    <t>IS</t>
  </si>
  <si>
    <t>Populism, agrarianism</t>
  </si>
  <si>
    <t>Borgaraflokkurinn</t>
  </si>
  <si>
    <t>Citizen's Party</t>
  </si>
  <si>
    <t>Dögun</t>
  </si>
  <si>
    <t>Dögun – stjórnmálasamtök um réttlæti, sanngirni og lýðræði</t>
  </si>
  <si>
    <t>Dawn - The Organization of Justice, Fairness and Democracy</t>
  </si>
  <si>
    <t>populism, centrism</t>
  </si>
  <si>
    <t>FiF</t>
  </si>
  <si>
    <t>Flokkur fólksins</t>
  </si>
  <si>
    <t>B-H</t>
  </si>
  <si>
    <t>Borgarahreyfingin</t>
  </si>
  <si>
    <t>Civic Movement</t>
  </si>
  <si>
    <t>AB</t>
  </si>
  <si>
    <t>Alþýðubandalagið</t>
  </si>
  <si>
    <t>People's Alliance</t>
  </si>
  <si>
    <t>socialism</t>
  </si>
  <si>
    <t>S</t>
  </si>
  <si>
    <t>Sameiningarflokkur alþýðu – Sósíalistaflokkurinn</t>
  </si>
  <si>
    <t>Popular Unity Party - Socialist's Party</t>
  </si>
  <si>
    <t>SFI</t>
  </si>
  <si>
    <t>Sósíalistaflokkur Íslands</t>
  </si>
  <si>
    <t>Icelandic Socialist Party</t>
  </si>
  <si>
    <t>PBP</t>
  </si>
  <si>
    <t>People Before Profits Alliance</t>
  </si>
  <si>
    <t>IE</t>
  </si>
  <si>
    <t>Socialism, Trotskyism, feminism</t>
  </si>
  <si>
    <t>WP</t>
  </si>
  <si>
    <t>Workers Party of Ireland</t>
  </si>
  <si>
    <t>SF</t>
  </si>
  <si>
    <t>Sinn Fein</t>
  </si>
  <si>
    <t>populism, nationalism, socialism</t>
  </si>
  <si>
    <t>SP</t>
  </si>
  <si>
    <t>Socialist Party</t>
  </si>
  <si>
    <t>Electoral alliance with PBP in 2016</t>
  </si>
  <si>
    <t>M5S</t>
  </si>
  <si>
    <t>Movimento Cinque Stelle</t>
  </si>
  <si>
    <t>Five Star Movement</t>
  </si>
  <si>
    <t>IT</t>
  </si>
  <si>
    <t>populism, anti-establishment, anti-globalism</t>
  </si>
  <si>
    <t>PaP</t>
  </si>
  <si>
    <t>Potere al Popolo</t>
  </si>
  <si>
    <t>Power to the People</t>
  </si>
  <si>
    <t>communism, socialism</t>
  </si>
  <si>
    <t>SA</t>
  </si>
  <si>
    <t>La Sinistra – L'Arcobaleno</t>
  </si>
  <si>
    <t>The Left - The Rainbow</t>
  </si>
  <si>
    <t>RC</t>
  </si>
  <si>
    <t>Rivoluzione Civile</t>
  </si>
  <si>
    <t>Civil Revolution</t>
  </si>
  <si>
    <t>socialism, communism, populism</t>
  </si>
  <si>
    <t>PRC</t>
  </si>
  <si>
    <t>Partito della Rifondazione Comunista</t>
  </si>
  <si>
    <t>Communist Refoundation Party</t>
  </si>
  <si>
    <t>Part of SA in 2008, RC in 2013 and PaP in 2018</t>
  </si>
  <si>
    <t>PdCI</t>
  </si>
  <si>
    <t>Partito dei Comunisti Italiani</t>
  </si>
  <si>
    <t>Party of Italian Communists</t>
  </si>
  <si>
    <t>Part of SA in 2008 and RC in 2013</t>
  </si>
  <si>
    <t>PCI</t>
  </si>
  <si>
    <t>Partito Comunista Italiano</t>
  </si>
  <si>
    <t>Italian Communist Party</t>
  </si>
  <si>
    <t>communism, eurocommunism</t>
  </si>
  <si>
    <t>Democrazia Proletaria</t>
  </si>
  <si>
    <t>Proletarian Democracy</t>
  </si>
  <si>
    <t>trotskyism</t>
  </si>
  <si>
    <t>PSIUP</t>
  </si>
  <si>
    <t>Partito Socialista Italiano di Unità Proletaria</t>
  </si>
  <si>
    <t>Italian Socialist Party of Proletarian Unity</t>
  </si>
  <si>
    <t>PdUP</t>
  </si>
  <si>
    <t>Partito di Unita Proletario</t>
  </si>
  <si>
    <t>Proletarian Unity Party</t>
  </si>
  <si>
    <t>Italexit</t>
  </si>
  <si>
    <t>Per l'Italia con Paragone – Italexit</t>
  </si>
  <si>
    <t>LN</t>
  </si>
  <si>
    <t>Lega (Lega Nord)</t>
  </si>
  <si>
    <t>The League/Northern League</t>
  </si>
  <si>
    <t>Regionalism, nationalism, populism</t>
  </si>
  <si>
    <t>FDI</t>
  </si>
  <si>
    <t>Fratelli d'Italia - Alleanza Nationale</t>
  </si>
  <si>
    <t>Brothers of Italy</t>
  </si>
  <si>
    <t>nationalism, national conseratism</t>
  </si>
  <si>
    <t>LD</t>
  </si>
  <si>
    <t>La Destra</t>
  </si>
  <si>
    <t>The Right</t>
  </si>
  <si>
    <t>MSI</t>
  </si>
  <si>
    <t>Movimento Sociale Italiano</t>
  </si>
  <si>
    <t>Italian Social Movement</t>
  </si>
  <si>
    <t>neo-fascism</t>
  </si>
  <si>
    <t>UQ</t>
  </si>
  <si>
    <t>Fronte dell'Uomo Qualunque</t>
  </si>
  <si>
    <t>Front of the Ordinary Man</t>
  </si>
  <si>
    <t>PNM</t>
  </si>
  <si>
    <t>Partito Nazionale Monarchico</t>
  </si>
  <si>
    <t>Monarchist National Party</t>
  </si>
  <si>
    <t>PMP</t>
  </si>
  <si>
    <t>Partito monarchico Popolare</t>
  </si>
  <si>
    <t>People's Monarchist Party</t>
  </si>
  <si>
    <t>ISP</t>
  </si>
  <si>
    <t>Italia Sovrana e Popolaro</t>
  </si>
  <si>
    <t>Sovereign and Popular Italy</t>
  </si>
  <si>
    <t>NA</t>
  </si>
  <si>
    <t>Nacionala apvieniba Visu Latvijai! - Tevze,ei un Brivibai/LNNK</t>
  </si>
  <si>
    <t>National Alliance</t>
  </si>
  <si>
    <t>LV</t>
  </si>
  <si>
    <t>PLC</t>
  </si>
  <si>
    <t>Par Cilvēcīgu Latviju</t>
  </si>
  <si>
    <t xml:space="preserve">For A Humane Latvia </t>
  </si>
  <si>
    <t>Previously KPV, Who Owns The State?</t>
  </si>
  <si>
    <t>LPV</t>
  </si>
  <si>
    <t>Latvija pirmajā vietā</t>
  </si>
  <si>
    <t>Latvia First</t>
  </si>
  <si>
    <t>TB/LNNK</t>
  </si>
  <si>
    <t>Tēvzemei un Brīvībai</t>
  </si>
  <si>
    <t>For Fatherland And Freedom</t>
  </si>
  <si>
    <t>Merged into NA in 2010</t>
  </si>
  <si>
    <t>LNNK</t>
  </si>
  <si>
    <t>Latvijas Nacionālās Neatkarības Kustība</t>
  </si>
  <si>
    <t>Latvian National Independence Movement</t>
  </si>
  <si>
    <t>Merged into TB/LNNK in 1997</t>
  </si>
  <si>
    <t>TKL</t>
  </si>
  <si>
    <t>Tautas kalpi Latvijai</t>
  </si>
  <si>
    <t>People's Servants For Latvia</t>
  </si>
  <si>
    <t>VL</t>
  </si>
  <si>
    <t>Visu Lavijai</t>
  </si>
  <si>
    <t>All For Latvia</t>
  </si>
  <si>
    <t>Vienoti Latvijai</t>
  </si>
  <si>
    <t>United for Latvia</t>
  </si>
  <si>
    <t>ST!</t>
  </si>
  <si>
    <t>Stabilitātei!</t>
  </si>
  <si>
    <t xml:space="preserve">For Stability! </t>
  </si>
  <si>
    <t>P21</t>
  </si>
  <si>
    <t>Platforma 21</t>
  </si>
  <si>
    <t>Platform 21</t>
  </si>
  <si>
    <t>populism, nationali</t>
  </si>
  <si>
    <t>SVP</t>
  </si>
  <si>
    <t>Suverēnā vara</t>
  </si>
  <si>
    <t>Sovereign Power</t>
  </si>
  <si>
    <t>LSP</t>
  </si>
  <si>
    <t>Latvijas Sociālistiskā partija</t>
  </si>
  <si>
    <t>Socialist Party of Latvia</t>
  </si>
  <si>
    <t>Part of Harmony coalition since 2005</t>
  </si>
  <si>
    <t>NS</t>
  </si>
  <si>
    <t>Nacionalinis Susivienijimas</t>
  </si>
  <si>
    <t>LT</t>
  </si>
  <si>
    <t>TT</t>
  </si>
  <si>
    <t>Tvarka ir teisingumas</t>
  </si>
  <si>
    <t>Order and Justice</t>
  </si>
  <si>
    <t>national conservatism, nationalism, populism</t>
  </si>
  <si>
    <t>Merged into Freedom and Justice</t>
  </si>
  <si>
    <t>LCP</t>
  </si>
  <si>
    <t>Lietuvos Centro Partija</t>
  </si>
  <si>
    <t>People and Justice Union</t>
  </si>
  <si>
    <t>nationalism, euro-skepticism</t>
  </si>
  <si>
    <t>Drąsos Kelias)</t>
  </si>
  <si>
    <t>The Way Of Courage</t>
  </si>
  <si>
    <t>JL</t>
  </si>
  <si>
    <t>Jaunoji Lietuva</t>
  </si>
  <si>
    <t>Young Lithuania</t>
  </si>
  <si>
    <t>LTS</t>
  </si>
  <si>
    <t>Lietuvių tautininkų sąjunga</t>
  </si>
  <si>
    <t>Lithuanian Nationalist and Republican Union</t>
  </si>
  <si>
    <t>national conservatism, nationalism</t>
  </si>
  <si>
    <t>Electoral coalition with JL in 2016</t>
  </si>
  <si>
    <t>Darbo partija</t>
  </si>
  <si>
    <t>Labour Party</t>
  </si>
  <si>
    <t>SLF</t>
  </si>
  <si>
    <t>Socialistinis liaudies frontas</t>
  </si>
  <si>
    <t>Socialist People's Front</t>
  </si>
  <si>
    <t>Frontas</t>
  </si>
  <si>
    <t>Fronto partija</t>
  </si>
  <si>
    <t>Front Party</t>
  </si>
  <si>
    <t>socialism, nationalism</t>
  </si>
  <si>
    <t>Merged into SLF</t>
  </si>
  <si>
    <t>National Bewegong</t>
  </si>
  <si>
    <t>National Movement</t>
  </si>
  <si>
    <t>LU</t>
  </si>
  <si>
    <t>KPL</t>
  </si>
  <si>
    <t>Kommunistesch Partei Lëtzebuerg</t>
  </si>
  <si>
    <t>Communist Party of Luxembourg</t>
  </si>
  <si>
    <t>Communism, marxism-leninism</t>
  </si>
  <si>
    <t>DL</t>
  </si>
  <si>
    <t>PSI</t>
  </si>
  <si>
    <t>Parti socialiste indépendant</t>
  </si>
  <si>
    <t>Independent Socialist Party</t>
  </si>
  <si>
    <t>Communism, Trotskyism</t>
  </si>
  <si>
    <t>KBL</t>
  </si>
  <si>
    <t>Kommunistischer Bund Luxemburg</t>
  </si>
  <si>
    <t>Communist League of Luxembourg</t>
  </si>
  <si>
    <t>ADR</t>
  </si>
  <si>
    <t>Alternativ Demokratesch Reformpartei</t>
  </si>
  <si>
    <t>Alternative Democratic Reform Party</t>
  </si>
  <si>
    <t>Dei Lenk</t>
  </si>
  <si>
    <t>The Left</t>
  </si>
  <si>
    <t>socialism, anti-capitalism</t>
  </si>
  <si>
    <t>Socialistische Partij</t>
  </si>
  <si>
    <t>NL</t>
  </si>
  <si>
    <t>socialism, populism</t>
  </si>
  <si>
    <t>maoist until 1991</t>
  </si>
  <si>
    <t>6,3</t>
  </si>
  <si>
    <t>PVV</t>
  </si>
  <si>
    <t>Partij voor de Vrijheid</t>
  </si>
  <si>
    <t>The Party for Freedom</t>
  </si>
  <si>
    <t>SGP</t>
  </si>
  <si>
    <t>Staatkundig Gereformeerde Partij</t>
  </si>
  <si>
    <t>Reformed Political Party</t>
  </si>
  <si>
    <t>social conservatism</t>
  </si>
  <si>
    <t>FvD</t>
  </si>
  <si>
    <t>Forum voor Democratie</t>
  </si>
  <si>
    <t>Forum for Democracy</t>
  </si>
  <si>
    <t>LPF</t>
  </si>
  <si>
    <t>Lijst Pim Fortuyn</t>
  </si>
  <si>
    <t>List Pim Fortuyn</t>
  </si>
  <si>
    <t>Leefbar Nederland</t>
  </si>
  <si>
    <t>Liveable Netherlands</t>
  </si>
  <si>
    <t>CD</t>
  </si>
  <si>
    <t>Centrum Democraten</t>
  </si>
  <si>
    <t>Center Democrats</t>
  </si>
  <si>
    <t>Splinter from CP</t>
  </si>
  <si>
    <t>CPN</t>
  </si>
  <si>
    <t>Communistische Partij Nederland</t>
  </si>
  <si>
    <t>Dutch Communist Party</t>
  </si>
  <si>
    <t>BP</t>
  </si>
  <si>
    <t>Boerenpartij</t>
  </si>
  <si>
    <t>Farmer's Party</t>
  </si>
  <si>
    <t>JA21</t>
  </si>
  <si>
    <t>Jusite Antwood 21</t>
  </si>
  <si>
    <t>The Right Answer 21</t>
  </si>
  <si>
    <t>BBB</t>
  </si>
  <si>
    <t>BoerBurgerBeweging</t>
  </si>
  <si>
    <t>Farmer-Citizens Movement</t>
  </si>
  <si>
    <t>Sosialistisk Folkeparti</t>
  </si>
  <si>
    <t>Socialist People's Party</t>
  </si>
  <si>
    <t>NO</t>
  </si>
  <si>
    <t>radical</t>
  </si>
  <si>
    <t>Sosialistisk Valförbund</t>
  </si>
  <si>
    <t>Socialist Electoral League</t>
  </si>
  <si>
    <t>NKP</t>
  </si>
  <si>
    <t>Norges Kommunistiska Parti</t>
  </si>
  <si>
    <t>Norway's Communist Party</t>
  </si>
  <si>
    <t>RV</t>
  </si>
  <si>
    <t>Röd Valgallianse</t>
  </si>
  <si>
    <t>Red Electoral Alliance</t>
  </si>
  <si>
    <t>marxism, socialism</t>
  </si>
  <si>
    <t>Merged into Rödt</t>
  </si>
  <si>
    <t>Rödt</t>
  </si>
  <si>
    <t>Red</t>
  </si>
  <si>
    <t>ND</t>
  </si>
  <si>
    <t>Norgesdemokratene</t>
  </si>
  <si>
    <t>Democrats in Norway</t>
  </si>
  <si>
    <t>nationalism, anti-globalism</t>
  </si>
  <si>
    <t>FrP</t>
  </si>
  <si>
    <t>Fremskrittspartiet</t>
  </si>
  <si>
    <t>The Progress Party</t>
  </si>
  <si>
    <t>SD</t>
  </si>
  <si>
    <t>Samoobrona Rzeczpospolitej Polskiej</t>
  </si>
  <si>
    <t>Self Defense of the Republic of Poland</t>
  </si>
  <si>
    <t>PL</t>
  </si>
  <si>
    <t>social conservatism, nationalism, left-wing populism</t>
  </si>
  <si>
    <t>PiS</t>
  </si>
  <si>
    <t>Prawo i Sprawiedliwość</t>
  </si>
  <si>
    <t>Law and Justice</t>
  </si>
  <si>
    <t>Konfederacja</t>
  </si>
  <si>
    <t>Konfederacja Wolność i Niepodległość</t>
  </si>
  <si>
    <t>Conferedation Freedom and Independence</t>
  </si>
  <si>
    <t>LPR</t>
  </si>
  <si>
    <t>Liga Polskich Rodzin</t>
  </si>
  <si>
    <t>League of Polish Families</t>
  </si>
  <si>
    <t>K</t>
  </si>
  <si>
    <t>Kukiz 15</t>
  </si>
  <si>
    <t>Kukiz' 15</t>
  </si>
  <si>
    <t>Populism, nationalism, direct democracy</t>
  </si>
  <si>
    <t>PSL</t>
  </si>
  <si>
    <t>KNP</t>
  </si>
  <si>
    <t>Kongres Nowej Prawicy</t>
  </si>
  <si>
    <t>Congress of the New Right</t>
  </si>
  <si>
    <t>Suwerenna Polska</t>
  </si>
  <si>
    <t>Sovereign Poland</t>
  </si>
  <si>
    <t>RN</t>
  </si>
  <si>
    <t>Ruch Narodowy</t>
  </si>
  <si>
    <t>Konfederacija</t>
  </si>
  <si>
    <t>PPP</t>
  </si>
  <si>
    <t>Polska Partia Pracy</t>
  </si>
  <si>
    <t>Polish Labour Party</t>
  </si>
  <si>
    <t>marxism, anti-capitalism</t>
  </si>
  <si>
    <t>PJJ</t>
  </si>
  <si>
    <t>Polska Jest Jedna</t>
  </si>
  <si>
    <t>There is One Poland</t>
  </si>
  <si>
    <t>KPN</t>
  </si>
  <si>
    <t>Konfederacja Polski Niepodległej</t>
  </si>
  <si>
    <t>Confederation of Independent Poland</t>
  </si>
  <si>
    <t>CH</t>
  </si>
  <si>
    <t>Chega!</t>
  </si>
  <si>
    <t>Enough!</t>
  </si>
  <si>
    <t>PT</t>
  </si>
  <si>
    <t>PCP</t>
  </si>
  <si>
    <t>Partido Comunista Português</t>
  </si>
  <si>
    <t>Portuguese Communist Party</t>
  </si>
  <si>
    <t>All results are of the CDU, an election coalition with the Green Party where the PCP is the biggest party</t>
  </si>
  <si>
    <t>PCTP/MRPP</t>
  </si>
  <si>
    <t>Partido Comunista dos Trabalhadores Portugueses/Movimento Reorganizativo do Partido do Proletariado</t>
  </si>
  <si>
    <t>Portugues Workers Communist Party/Re-organized Movement of the Party of the Proletariat</t>
  </si>
  <si>
    <t>Communism, maoism</t>
  </si>
  <si>
    <t>POUS</t>
  </si>
  <si>
    <t>Partido Operário de Unidade Socialista</t>
  </si>
  <si>
    <t>Workers' Party of Socialist Unity</t>
  </si>
  <si>
    <t>UDP</t>
  </si>
  <si>
    <t>União Democrática Popular</t>
  </si>
  <si>
    <t>Popular Democratic Union</t>
  </si>
  <si>
    <t>Ran on electoral list of PCP 1985-91, merged with small parties within BE in 1998</t>
  </si>
  <si>
    <t>PSR</t>
  </si>
  <si>
    <t>Partido Socialista Revolucionário</t>
  </si>
  <si>
    <t>Revolutionary Socialist Party</t>
  </si>
  <si>
    <t>Merged into BE in 1999</t>
  </si>
  <si>
    <t>PRM</t>
  </si>
  <si>
    <t>Partidul România Mare</t>
  </si>
  <si>
    <t>Greater Romania Party</t>
  </si>
  <si>
    <t>RO</t>
  </si>
  <si>
    <t>PRU</t>
  </si>
  <si>
    <t>Partidul România Unită</t>
  </si>
  <si>
    <t>United Romania Party</t>
  </si>
  <si>
    <t>PNGCD</t>
  </si>
  <si>
    <t>Partidul Noua Generație - Creștin Democrat</t>
  </si>
  <si>
    <t>New Generation Party</t>
  </si>
  <si>
    <t>PUNR</t>
  </si>
  <si>
    <t>Partidul Unităţii Naţionale a Românilor</t>
  </si>
  <si>
    <t>Romanian National Unity Party</t>
  </si>
  <si>
    <t>PP-DD</t>
  </si>
  <si>
    <t>Partidul Poporului – Dan Diaconescu</t>
  </si>
  <si>
    <t>People's Party - Dan Diaconescu</t>
  </si>
  <si>
    <t>PSM</t>
  </si>
  <si>
    <t xml:space="preserve">Partidul Socialist al Muncii </t>
  </si>
  <si>
    <t>Socialist Party of Labour</t>
  </si>
  <si>
    <t>Merged into PSR</t>
  </si>
  <si>
    <t>AUR</t>
  </si>
  <si>
    <t>Alianța pentru Unirea Românilor</t>
  </si>
  <si>
    <t>Alliance for the Union of Romanians</t>
  </si>
  <si>
    <t>PSD</t>
  </si>
  <si>
    <t>Partidul Social Democrat</t>
  </si>
  <si>
    <t>Social Democratic Party</t>
  </si>
  <si>
    <t>LS-HZDS</t>
  </si>
  <si>
    <t>Ľudová strana – Hnutie za demokratické Slovensko</t>
  </si>
  <si>
    <t>Movement for a Democratic Slovakia</t>
  </si>
  <si>
    <t>LSNS</t>
  </si>
  <si>
    <t>L'udová Strana Naše Slovensko</t>
  </si>
  <si>
    <t>People's Party Our Slovakia</t>
  </si>
  <si>
    <t>nationalism, neo-fascism, neo-nazism</t>
  </si>
  <si>
    <t>Republika</t>
  </si>
  <si>
    <t>Hnutie Republika</t>
  </si>
  <si>
    <t>Republic</t>
  </si>
  <si>
    <t>neo-fascism, populism</t>
  </si>
  <si>
    <t>HZD</t>
  </si>
  <si>
    <t>Hnutie za demokraciu</t>
  </si>
  <si>
    <t>Movement for Democracy</t>
  </si>
  <si>
    <t>SNS</t>
  </si>
  <si>
    <t>Slovenska Narodna Strana</t>
  </si>
  <si>
    <t>Slovak National Party</t>
  </si>
  <si>
    <t>SR</t>
  </si>
  <si>
    <t>Sme Rodina</t>
  </si>
  <si>
    <t>We Are Family</t>
  </si>
  <si>
    <t>Vlast</t>
  </si>
  <si>
    <t>Homeland</t>
  </si>
  <si>
    <t>99% – občiansky hlas</t>
  </si>
  <si>
    <t>populism, socialism</t>
  </si>
  <si>
    <t>Smer</t>
  </si>
  <si>
    <t>Direction - Social Democracy</t>
  </si>
  <si>
    <t>social democracy, populism, nationalism</t>
  </si>
  <si>
    <t>KSS</t>
  </si>
  <si>
    <t>Komunistická strana Slovenska</t>
  </si>
  <si>
    <t>Communist Party of Slovakia</t>
  </si>
  <si>
    <t>PSNS</t>
  </si>
  <si>
    <t>Pravá Slovenská národná strana</t>
  </si>
  <si>
    <t>Real Slovak National Party</t>
  </si>
  <si>
    <t>Splinter from SNS, re-emerged with SNS</t>
  </si>
  <si>
    <t>ZRS</t>
  </si>
  <si>
    <t>Združenie robotníkov Slovenska</t>
  </si>
  <si>
    <t>Union of the Workers of Slovakia</t>
  </si>
  <si>
    <t>anti-capitalism, socialism, nationalism</t>
  </si>
  <si>
    <t>SDS</t>
  </si>
  <si>
    <t>Slovenska demokratska stranka</t>
  </si>
  <si>
    <t>Slovenian Democratic Party</t>
  </si>
  <si>
    <t>SI</t>
  </si>
  <si>
    <t>Included from 2000 due to populist turn</t>
  </si>
  <si>
    <t>Slovenska naciolna stranka</t>
  </si>
  <si>
    <t>Slovenian National Party</t>
  </si>
  <si>
    <t>Lipa</t>
  </si>
  <si>
    <t>Resni.ca</t>
  </si>
  <si>
    <t>Truth</t>
  </si>
  <si>
    <t>populism, anti-corruption</t>
  </si>
  <si>
    <t>Levica</t>
  </si>
  <si>
    <t>ZL</t>
  </si>
  <si>
    <t>Združena levica</t>
  </si>
  <si>
    <t>V (VPK)</t>
  </si>
  <si>
    <t>Vänsterpartiet (previously Vänsterpartiet Kommunisterna)</t>
  </si>
  <si>
    <t>Left Party</t>
  </si>
  <si>
    <t>SE</t>
  </si>
  <si>
    <t>Communist until 1993</t>
  </si>
  <si>
    <t>Sverigedemokraterna</t>
  </si>
  <si>
    <t>Sweden Democrats</t>
  </si>
  <si>
    <t>Nationalisk, social-conservatism</t>
  </si>
  <si>
    <t>far right until 2001</t>
  </si>
  <si>
    <t>NyD</t>
  </si>
  <si>
    <t>Ny Demokrati</t>
  </si>
  <si>
    <t>New Democracy</t>
  </si>
  <si>
    <t>Schweizerische Volkspartei</t>
  </si>
  <si>
    <t>Swiss People's Party</t>
  </si>
  <si>
    <t>nationalism, populism, libertarianism</t>
  </si>
  <si>
    <t>Included from 1995 due to populist turn</t>
  </si>
  <si>
    <t>MR</t>
  </si>
  <si>
    <t>Mouvement Républicain</t>
  </si>
  <si>
    <t>Republican Movement</t>
  </si>
  <si>
    <t>anti-establishment, christian fundamentalism</t>
  </si>
  <si>
    <t>LEGA</t>
  </si>
  <si>
    <t>Lega dei Ticinesi</t>
  </si>
  <si>
    <t>Ticino League</t>
  </si>
  <si>
    <t>populism, regionalism, national conservatis</t>
  </si>
  <si>
    <t>EDU</t>
  </si>
  <si>
    <t>Eidgenössisch-Demokratische Union</t>
  </si>
  <si>
    <t>Federal Democratic Union of Switzerland</t>
  </si>
  <si>
    <t>nationalism, christian fundamentalism</t>
  </si>
  <si>
    <t>Schweizer Demokraten (earlier Nationale Aktion für Volk und Heimat)</t>
  </si>
  <si>
    <t>Swiss Democrats</t>
  </si>
  <si>
    <t>FPS</t>
  </si>
  <si>
    <t>Freiheits-Partei der Schweiz</t>
  </si>
  <si>
    <t>Freedom Party of Switzerland</t>
  </si>
  <si>
    <t>POCH</t>
  </si>
  <si>
    <t>Progressive Organisationen der Schweiz</t>
  </si>
  <si>
    <t>Progressive Organizations of Switzerland</t>
  </si>
  <si>
    <t>PdA</t>
  </si>
  <si>
    <t>Partei der Arbeit der Schweiz</t>
  </si>
  <si>
    <t>Swiss Party Of Labour</t>
  </si>
  <si>
    <t>UKIP</t>
  </si>
  <si>
    <t>United Kingdom Independence Party</t>
  </si>
  <si>
    <t>UK</t>
  </si>
  <si>
    <t>Single-issue, nationalism, euroskepticism</t>
  </si>
  <si>
    <t>BREXIT</t>
  </si>
  <si>
    <t>Brexit Party</t>
  </si>
  <si>
    <t>single-issue, anti-Europe</t>
  </si>
  <si>
    <t>DUP</t>
  </si>
  <si>
    <t>Democratic Unionist Party</t>
  </si>
  <si>
    <t>social conservatism, unionism, nationalism</t>
  </si>
  <si>
    <t>BNP</t>
  </si>
  <si>
    <t>British National Party</t>
  </si>
  <si>
    <t>n/a</t>
  </si>
  <si>
    <t>12.5</t>
  </si>
  <si>
    <t>MT</t>
  </si>
  <si>
    <t>Total</t>
  </si>
  <si>
    <t>Mean</t>
  </si>
  <si>
    <t xml:space="preserve">PARTY </t>
  </si>
  <si>
    <t>LAST ELECTION</t>
  </si>
  <si>
    <t>CHANGE</t>
  </si>
  <si>
    <t>ADR (LUX)</t>
  </si>
  <si>
    <t>Sverigedemokraterna (SWE)</t>
  </si>
  <si>
    <t>Vänsterpartiet (SWE)</t>
  </si>
  <si>
    <t>Fidesz (HUN)</t>
  </si>
  <si>
    <t>JOBBIK (HUN)</t>
  </si>
  <si>
    <t>NA (LAT)</t>
  </si>
  <si>
    <t>KPV (LAT)</t>
  </si>
  <si>
    <t>FDI (ITA)</t>
  </si>
  <si>
    <t>LEGA (ITA)</t>
  </si>
  <si>
    <t>M5S (ITA)</t>
  </si>
  <si>
    <t>SDS (SLN)</t>
  </si>
  <si>
    <t>24.1</t>
  </si>
  <si>
    <t>20.5</t>
  </si>
  <si>
    <t>AUT</t>
  </si>
  <si>
    <t>BEL</t>
  </si>
  <si>
    <t>BUL</t>
  </si>
  <si>
    <t>CRO</t>
  </si>
  <si>
    <t>CYP</t>
  </si>
  <si>
    <t>CZE</t>
  </si>
  <si>
    <t>DEN</t>
  </si>
  <si>
    <t>ESP</t>
  </si>
  <si>
    <t>EST</t>
  </si>
  <si>
    <t>FIN</t>
  </si>
  <si>
    <t>FRA</t>
  </si>
  <si>
    <t>GER</t>
  </si>
  <si>
    <t>GRE</t>
  </si>
  <si>
    <t>HUN</t>
  </si>
  <si>
    <t>ICE</t>
  </si>
  <si>
    <t>IRE</t>
  </si>
  <si>
    <t>ITA</t>
  </si>
  <si>
    <t>LAT</t>
  </si>
  <si>
    <t>LIT</t>
  </si>
  <si>
    <t>LUX</t>
  </si>
  <si>
    <t>MAL</t>
  </si>
  <si>
    <t>NET</t>
  </si>
  <si>
    <t>NOR</t>
  </si>
  <si>
    <t>POL</t>
  </si>
  <si>
    <t>POR</t>
  </si>
  <si>
    <t>ROM</t>
  </si>
  <si>
    <t>SLK</t>
  </si>
  <si>
    <t>SLN</t>
  </si>
  <si>
    <t>SWE</t>
  </si>
  <si>
    <t>SWI</t>
  </si>
  <si>
    <t>European average</t>
  </si>
  <si>
    <t>Comment: the index shows the mean support for all right wing parties included in the index. For every year, the result from the last election in every country is inclued. Hence: the number for 1980 is based on elections from 1977-79 in those countries that did not hold new elections in 1980, and so on.</t>
  </si>
  <si>
    <t>Comment: same methodology as the TAP, but only including parties categorized as right wing</t>
  </si>
  <si>
    <t>BULGARIA</t>
  </si>
  <si>
    <t>Communist dicatorship, one-party regime</t>
  </si>
  <si>
    <t>Ataka, NFSB, VMRO in government, Volya confidence-and-supply</t>
  </si>
  <si>
    <t>NFSB, VMRO in government, Volya confidence-and-supply</t>
  </si>
  <si>
    <t>SWEDEN</t>
  </si>
  <si>
    <t>NyD inofficial confidence-and-supply</t>
  </si>
  <si>
    <t>V confidence-and-supply</t>
  </si>
  <si>
    <t>SD confidence-and-supply</t>
  </si>
  <si>
    <t>IRELAND</t>
  </si>
  <si>
    <t>CROATIA</t>
  </si>
  <si>
    <t>MALTA</t>
  </si>
  <si>
    <t>ROMANIA</t>
  </si>
  <si>
    <t>PUNR in government</t>
  </si>
  <si>
    <t>PUNR &amp; PRM &amp; PSM in government</t>
  </si>
  <si>
    <t>PDSR government</t>
  </si>
  <si>
    <t>NETHERLANDS</t>
  </si>
  <si>
    <t>SGP confidence-and-supply</t>
  </si>
  <si>
    <t>FINLAND</t>
  </si>
  <si>
    <t>SKDL in government</t>
  </si>
  <si>
    <t>SMP in government</t>
  </si>
  <si>
    <t>PS in government</t>
  </si>
  <si>
    <t>FRANCE</t>
  </si>
  <si>
    <t>PCF in government</t>
  </si>
  <si>
    <t>GERMANY</t>
  </si>
  <si>
    <t>AUSTRIA</t>
  </si>
  <si>
    <t>KPÖ in government</t>
  </si>
  <si>
    <t>FPÖ (-2005) / BZÖ (2005-06) in government</t>
  </si>
  <si>
    <t>FPÖ in government</t>
  </si>
  <si>
    <t>ITALY</t>
  </si>
  <si>
    <t>PCI in government</t>
  </si>
  <si>
    <t>Historical compromise', PCI confidence-and-supply</t>
  </si>
  <si>
    <t>LN &amp; AN in government</t>
  </si>
  <si>
    <t>LN in government</t>
  </si>
  <si>
    <t>M5S &amp; Lega (2018-19, 2021-) in government</t>
  </si>
  <si>
    <t xml:space="preserve">FdI &amp; Lega in government </t>
  </si>
  <si>
    <t>POLAND</t>
  </si>
  <si>
    <t>PiS, LRP, SRP In government</t>
  </si>
  <si>
    <t>PiS in government</t>
  </si>
  <si>
    <t>CYPRUS</t>
  </si>
  <si>
    <t>AKEL in government</t>
  </si>
  <si>
    <t>LUXEMBOURG</t>
  </si>
  <si>
    <t>KPL in unity government</t>
  </si>
  <si>
    <t>PORTUGAL</t>
  </si>
  <si>
    <t>Authoritarian regime</t>
  </si>
  <si>
    <t>PCP confidence-and-supply</t>
  </si>
  <si>
    <t>BELGIUM</t>
  </si>
  <si>
    <t>KPB in government</t>
  </si>
  <si>
    <t>CZECHIA</t>
  </si>
  <si>
    <t>ANO in government</t>
  </si>
  <si>
    <t>ANO in government, KSCM confidence-and-supply</t>
  </si>
  <si>
    <t>DENMARK</t>
  </si>
  <si>
    <t>DKP in government</t>
  </si>
  <si>
    <t>FRP confidence-and-supply</t>
  </si>
  <si>
    <t>EL confidence-and-supply</t>
  </si>
  <si>
    <t>DF confidence-and-supply</t>
  </si>
  <si>
    <t>SPAIN</t>
  </si>
  <si>
    <t>authoritarian regime</t>
  </si>
  <si>
    <t>PCE, Sumar in government, Podemos (2020-22)</t>
  </si>
  <si>
    <t>GREECE</t>
  </si>
  <si>
    <t>KKE in government</t>
  </si>
  <si>
    <t>LAOS in government</t>
  </si>
  <si>
    <t>Syriza &amp; ANEL in government</t>
  </si>
  <si>
    <t>ESTONIA</t>
  </si>
  <si>
    <t>EKRE in government</t>
  </si>
  <si>
    <t>HUNGARY</t>
  </si>
  <si>
    <t>Fidesz in government</t>
  </si>
  <si>
    <t>ICELAND</t>
  </si>
  <si>
    <t>SP in government</t>
  </si>
  <si>
    <t>PA in government</t>
  </si>
  <si>
    <t>LATVIA</t>
  </si>
  <si>
    <t>TB/LNNK in government</t>
  </si>
  <si>
    <t>NA in government + KPV 2018-22)</t>
  </si>
  <si>
    <t>LITHUANIA</t>
  </si>
  <si>
    <t>DP in government</t>
  </si>
  <si>
    <t>DP &amp; TT in government</t>
  </si>
  <si>
    <t>DP in governmentTT confidence-and-supply</t>
  </si>
  <si>
    <t>TT in government</t>
  </si>
  <si>
    <t>NORWAY</t>
  </si>
  <si>
    <t>FRP in government</t>
  </si>
  <si>
    <t>SLOVAKIA</t>
  </si>
  <si>
    <t>HZDS, SNS &amp; ZRS (94-98) in government</t>
  </si>
  <si>
    <t>Smer, SNS &amp; HZDS in government</t>
  </si>
  <si>
    <t>Smer, SNS (2016-20) in government</t>
  </si>
  <si>
    <t>SR in government (2020-23)</t>
  </si>
  <si>
    <t>Smer, Hlas &amp; SNS in government (2023-)</t>
  </si>
  <si>
    <t>SLOVENIA</t>
  </si>
  <si>
    <t>SDS in government</t>
  </si>
  <si>
    <t>Levica confidence-and-supply 2018-20</t>
  </si>
  <si>
    <t>SDS in government, SNS confidence-and-supply</t>
  </si>
  <si>
    <t>Levica in government 2022-</t>
  </si>
  <si>
    <t>SWITZERLAND</t>
  </si>
  <si>
    <t>SVP in government</t>
  </si>
  <si>
    <t>UNITED KINGDOM</t>
  </si>
  <si>
    <t>DUP confidence-and-supply</t>
  </si>
  <si>
    <t>Number of countries with populist/authoritarian parties in government</t>
  </si>
  <si>
    <t>confidence-and-supply</t>
  </si>
  <si>
    <t>Left</t>
  </si>
  <si>
    <t>Conservative</t>
  </si>
  <si>
    <t>Hard euroscepticism</t>
  </si>
  <si>
    <t>High</t>
  </si>
  <si>
    <t>Reform</t>
  </si>
  <si>
    <t>Right</t>
  </si>
  <si>
    <t>Progressive</t>
  </si>
  <si>
    <t>Moderate</t>
  </si>
  <si>
    <t>Pro-European</t>
  </si>
  <si>
    <t>Zelica</t>
  </si>
  <si>
    <t>Center</t>
  </si>
  <si>
    <t>Soft euroscepticism</t>
  </si>
  <si>
    <t>Lega</t>
  </si>
  <si>
    <t>FdI</t>
  </si>
  <si>
    <t>Low</t>
  </si>
  <si>
    <t>Centre-right</t>
  </si>
  <si>
    <t>Fidesz</t>
  </si>
  <si>
    <t>Centre-left</t>
  </si>
  <si>
    <t>Medium</t>
  </si>
  <si>
    <t>SYRIZA</t>
  </si>
  <si>
    <t>SPA</t>
  </si>
  <si>
    <t>ANO</t>
  </si>
  <si>
    <t>BSW</t>
  </si>
  <si>
    <t>PARTY FAMILY</t>
  </si>
  <si>
    <t>christian democracy</t>
  </si>
  <si>
    <t>conservatism/liberal conservatism</t>
  </si>
  <si>
    <t>far left</t>
  </si>
  <si>
    <t>5.5</t>
  </si>
  <si>
    <t>democratic socialism</t>
  </si>
  <si>
    <t>far right</t>
  </si>
  <si>
    <t>green politics</t>
  </si>
  <si>
    <t>liberalism</t>
  </si>
  <si>
    <t>1,5</t>
  </si>
  <si>
    <t>social democracy</t>
  </si>
  <si>
    <t>centrism</t>
  </si>
  <si>
    <t>liberal conservatism</t>
  </si>
  <si>
    <t>conservatism</t>
  </si>
  <si>
    <t>regionalism</t>
  </si>
  <si>
    <t>evangelical</t>
  </si>
  <si>
    <t>agrarianism</t>
  </si>
  <si>
    <t>total Ireland</t>
  </si>
  <si>
    <t>total Malta</t>
  </si>
  <si>
    <t>total Sweden</t>
  </si>
  <si>
    <t>total Croatia</t>
  </si>
  <si>
    <t>total Romania</t>
  </si>
  <si>
    <t>total Netherlands</t>
  </si>
  <si>
    <t>total Bulgaria</t>
  </si>
  <si>
    <t>total Cyprus</t>
  </si>
  <si>
    <t>total Germany</t>
  </si>
  <si>
    <t>total France</t>
  </si>
  <si>
    <t>total Italy</t>
  </si>
  <si>
    <t>total Finland</t>
  </si>
  <si>
    <t>total Poland</t>
  </si>
  <si>
    <t>total Austria</t>
  </si>
  <si>
    <t>total Portugal</t>
  </si>
  <si>
    <t>total Luxembourg</t>
  </si>
  <si>
    <t>total Belgium</t>
  </si>
  <si>
    <t>total Czechia</t>
  </si>
  <si>
    <t>total Denmark</t>
  </si>
  <si>
    <t>total Spain</t>
  </si>
  <si>
    <t>total Estonia</t>
  </si>
  <si>
    <t>total Hungary</t>
  </si>
  <si>
    <t>total Greece</t>
  </si>
  <si>
    <t>total Iceland</t>
  </si>
  <si>
    <t>total Latvia</t>
  </si>
  <si>
    <t>total Lithuania</t>
  </si>
  <si>
    <t>total Norway</t>
  </si>
  <si>
    <t>total Slovakia</t>
  </si>
  <si>
    <t>total Slovenia</t>
  </si>
  <si>
    <t>total UK</t>
  </si>
  <si>
    <t>total Switzerland</t>
  </si>
  <si>
    <t>Average support for authoritarian populism 1945-2023</t>
  </si>
  <si>
    <t>Average support for authoritarian populism 1945-2023 with sweden</t>
  </si>
  <si>
    <t>Liberalism 1945-2023</t>
  </si>
  <si>
    <t>National conservatism 1945-2023</t>
  </si>
  <si>
    <t>Support for left wing authoritarian populism</t>
  </si>
  <si>
    <t>Social democracy 1945-2023</t>
  </si>
  <si>
    <t>Conservatism 1945-2023</t>
  </si>
  <si>
    <t>Czech republic</t>
  </si>
  <si>
    <t>Christian democracy 1945-2023</t>
  </si>
  <si>
    <t>Denmark</t>
  </si>
  <si>
    <t>Greens 1945-2023</t>
  </si>
  <si>
    <t>Estonia</t>
  </si>
  <si>
    <t>Far left 1945-2023</t>
  </si>
  <si>
    <t>Finland</t>
  </si>
  <si>
    <t>- the rise and decline of left wing populism in the 200s</t>
  </si>
  <si>
    <t>France</t>
  </si>
  <si>
    <t>far right 1945-2023</t>
  </si>
  <si>
    <t>Greece</t>
  </si>
  <si>
    <t>Germany</t>
  </si>
  <si>
    <t>Hungary</t>
  </si>
  <si>
    <t>COUNTRIES WITH POPULIST PARTIES IN GOVERNMENT 1946-2023</t>
  </si>
  <si>
    <t>Iceland</t>
  </si>
  <si>
    <t>Ireland</t>
  </si>
  <si>
    <t>Populism for each country</t>
  </si>
  <si>
    <t>Italy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</si>
  <si>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</si>
  <si>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</si>
  <si>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</si>
  <si>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</si>
  <si>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</si>
  <si>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</si>
  <si>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</si>
  <si>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</si>
  <si>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</si>
  <si>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</si>
  <si>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democratic credibility</t>
  </si>
  <si>
    <t>Sweden</t>
  </si>
  <si>
    <t>Switzerland</t>
  </si>
  <si>
    <t>Economy</t>
  </si>
  <si>
    <t>cultural and social issues</t>
  </si>
  <si>
    <t>Europe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</si>
</sst>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7">
    <font>
      <sz val="10.0"/>
      <color rgb="FF000000"/>
      <name val="Arial"/>
      <scheme val="minor"/>
    </font>
    <font>
      <b/>
      <sz val="10.0"/>
      <color theme="1"/>
      <name val="Arial"/>
    </font>
    <font>
      <b/>
      <sz val="11.0"/>
      <color rgb="FF000000"/>
      <name val="Calibri"/>
    </font>
    <font>
      <sz val="11.0"/>
      <color rgb="FF000000"/>
      <name val="Calibri"/>
    </font>
    <font>
      <i/>
      <sz val="10.0"/>
      <color rgb="FF222222"/>
      <name val="Arial"/>
    </font>
    <font>
      <sz val="10.0"/>
      <color theme="1"/>
      <name val="Arial"/>
    </font>
    <font>
      <color theme="1"/>
      <name val="Arial"/>
      <scheme val="minor"/>
    </font>
    <font>
      <sz val="11.0"/>
      <color theme="1"/>
      <name val="Calibri"/>
    </font>
    <font>
      <i/>
      <sz val="10.0"/>
      <color rgb="FF202122"/>
      <name val="Arial"/>
    </font>
    <font>
      <i/>
      <sz val="10.0"/>
      <color rgb="FF000000"/>
      <name val="Arial"/>
    </font>
    <font>
      <i/>
      <sz val="10.0"/>
      <color rgb="FF252525"/>
      <name val="Arial"/>
    </font>
    <font>
      <sz val="11.0"/>
      <color rgb="FF202122"/>
      <name val="Sans-serif"/>
    </font>
    <font>
      <sz val="11.0"/>
      <color rgb="FF222222"/>
      <name val="Sans-serif"/>
    </font>
    <font>
      <i/>
      <sz val="10.0"/>
      <color theme="1"/>
      <name val="Arial"/>
    </font>
    <font>
      <i/>
      <sz val="11.0"/>
      <color rgb="FF202122"/>
      <name val="Arial"/>
    </font>
    <font>
      <i/>
      <sz val="11.0"/>
      <color rgb="FF202122"/>
      <name val="Sans-serif"/>
    </font>
    <font>
      <sz val="10.0"/>
      <color rgb="FF000000"/>
      <name val="Arial"/>
    </font>
    <font>
      <i/>
      <sz val="11.0"/>
      <color rgb="FF222222"/>
      <name val="Arial"/>
    </font>
    <font>
      <u/>
      <sz val="11.0"/>
      <color rgb="FF0000FF"/>
      <name val="Calibri"/>
    </font>
    <font>
      <i/>
      <u/>
      <sz val="10.0"/>
      <color rgb="FF0000FF"/>
      <name val="Arial"/>
    </font>
    <font>
      <color theme="1"/>
      <name val="Arial"/>
    </font>
    <font>
      <b/>
      <color theme="1"/>
      <name val="Arial"/>
      <scheme val="minor"/>
    </font>
    <font>
      <i/>
      <color theme="1"/>
      <name val="Arial"/>
      <scheme val="minor"/>
    </font>
    <font>
      <color theme="1"/>
      <name val="Roboto"/>
    </font>
    <font>
      <color rgb="FFFFFFFF"/>
      <name val="Arial"/>
      <scheme val="minor"/>
    </font>
    <font>
      <color theme="1"/>
      <name val="Big Shoulders Display"/>
    </font>
    <font>
      <sz val="11.0"/>
      <color theme="1"/>
      <name val="&quot;Arial&quot;"/>
    </font>
  </fonts>
  <fills count="1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  <fill>
      <patternFill patternType="solid">
        <fgColor rgb="FFFF9900"/>
        <bgColor rgb="FFFF9900"/>
      </patternFill>
    </fill>
    <fill>
      <patternFill patternType="solid">
        <fgColor rgb="FFF9CB9C"/>
        <bgColor rgb="FFF9CB9C"/>
      </patternFill>
    </fill>
    <fill>
      <patternFill patternType="solid">
        <fgColor rgb="FFEAD1DC"/>
        <bgColor rgb="FFEAD1DC"/>
      </patternFill>
    </fill>
    <fill>
      <patternFill patternType="solid">
        <fgColor rgb="FFDD7E6B"/>
        <bgColor rgb="FFDD7E6B"/>
      </patternFill>
    </fill>
    <fill>
      <patternFill patternType="solid">
        <fgColor rgb="FFEA9999"/>
        <bgColor rgb="FFEA9999"/>
      </patternFill>
    </fill>
    <fill>
      <patternFill patternType="solid">
        <fgColor rgb="FFE6B8AF"/>
        <bgColor rgb="FFE6B8AF"/>
      </patternFill>
    </fill>
    <fill>
      <patternFill patternType="solid">
        <fgColor rgb="FFFFE599"/>
        <bgColor rgb="FFFFE599"/>
      </patternFill>
    </fill>
    <fill>
      <patternFill patternType="solid">
        <fgColor rgb="FFF4CCCC"/>
        <bgColor rgb="FFF4CCCC"/>
      </patternFill>
    </fill>
  </fills>
  <borders count="3">
    <border/>
    <border>
      <left/>
      <right/>
      <top/>
      <bottom/>
    </border>
    <border>
      <bottom style="medium">
        <color rgb="FF000000"/>
      </bottom>
    </border>
  </borders>
  <cellStyleXfs count="1">
    <xf borderId="0" fillId="0" fontId="0" numFmtId="0" applyAlignment="1" applyFont="1"/>
  </cellStyleXfs>
  <cellXfs count="20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wrapText="1"/>
    </xf>
    <xf borderId="0" fillId="0" fontId="1" numFmtId="0" xfId="0" applyAlignment="1" applyFont="1">
      <alignment shrinkToFit="0" wrapText="1"/>
    </xf>
    <xf borderId="0" fillId="2" fontId="1" numFmtId="0" xfId="0" applyFill="1" applyFont="1"/>
    <xf borderId="0" fillId="0" fontId="1" numFmtId="0" xfId="0" applyAlignment="1" applyFont="1">
      <alignment horizontal="left" shrinkToFit="0" wrapText="1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1" numFmtId="0" xfId="0" applyAlignment="1" applyFont="1">
      <alignment horizontal="center" shrinkToFit="0" wrapText="1"/>
    </xf>
    <xf borderId="0" fillId="0" fontId="2" numFmtId="0" xfId="0" applyAlignment="1" applyFont="1">
      <alignment horizontal="center" readingOrder="0"/>
    </xf>
    <xf borderId="0" fillId="0" fontId="2" numFmtId="0" xfId="0" applyAlignment="1" applyFont="1">
      <alignment horizontal="center"/>
    </xf>
    <xf borderId="0" fillId="3" fontId="3" numFmtId="0" xfId="0" applyFill="1" applyFont="1"/>
    <xf borderId="0" fillId="3" fontId="4" numFmtId="0" xfId="0" applyAlignment="1" applyFont="1">
      <alignment shrinkToFit="0" wrapText="1"/>
    </xf>
    <xf borderId="0" fillId="3" fontId="4" numFmtId="0" xfId="0" applyAlignment="1" applyFont="1">
      <alignment readingOrder="0" shrinkToFit="0" wrapText="1"/>
    </xf>
    <xf borderId="0" fillId="2" fontId="3" numFmtId="0" xfId="0" applyAlignment="1" applyFont="1">
      <alignment readingOrder="0"/>
    </xf>
    <xf borderId="0" fillId="3" fontId="3" numFmtId="0" xfId="0" applyAlignment="1" applyFont="1">
      <alignment horizontal="left" shrinkToFit="0" wrapText="1"/>
    </xf>
    <xf borderId="0" fillId="3" fontId="5" numFmtId="0" xfId="0" applyAlignment="1" applyFont="1">
      <alignment horizontal="left" readingOrder="0"/>
    </xf>
    <xf borderId="0" fillId="3" fontId="5" numFmtId="0" xfId="0" applyAlignment="1" applyFont="1">
      <alignment horizontal="center"/>
    </xf>
    <xf borderId="0" fillId="3" fontId="6" numFmtId="0" xfId="0" applyFont="1"/>
    <xf borderId="0" fillId="3" fontId="7" numFmtId="0" xfId="0" applyAlignment="1" applyFont="1">
      <alignment horizontal="center" readingOrder="0"/>
    </xf>
    <xf borderId="0" fillId="3" fontId="7" numFmtId="0" xfId="0" applyAlignment="1" applyFont="1">
      <alignment horizontal="center"/>
    </xf>
    <xf borderId="0" fillId="3" fontId="3" numFmtId="0" xfId="0" applyAlignment="1" applyFont="1">
      <alignment horizontal="center"/>
    </xf>
    <xf borderId="0" fillId="3" fontId="3" numFmtId="0" xfId="0" applyAlignment="1" applyFont="1">
      <alignment horizontal="center" readingOrder="0"/>
    </xf>
    <xf borderId="0" fillId="3" fontId="5" numFmtId="0" xfId="0" applyAlignment="1" applyFont="1">
      <alignment horizontal="center" readingOrder="0"/>
    </xf>
    <xf borderId="0" fillId="3" fontId="6" numFmtId="0" xfId="0" applyAlignment="1" applyFont="1">
      <alignment horizontal="center"/>
    </xf>
    <xf borderId="0" fillId="3" fontId="3" numFmtId="0" xfId="0" applyAlignment="1" applyFont="1">
      <alignment readingOrder="0"/>
    </xf>
    <xf borderId="0" fillId="3" fontId="8" numFmtId="0" xfId="0" applyAlignment="1" applyFont="1">
      <alignment readingOrder="0" shrinkToFit="0" wrapText="1"/>
    </xf>
    <xf borderId="0" fillId="3" fontId="3" numFmtId="0" xfId="0" applyAlignment="1" applyFont="1">
      <alignment horizontal="left" readingOrder="0" shrinkToFit="0" wrapText="1"/>
    </xf>
    <xf borderId="0" fillId="3" fontId="9" numFmtId="0" xfId="0" applyAlignment="1" applyFont="1">
      <alignment readingOrder="0" shrinkToFit="0" wrapText="1"/>
    </xf>
    <xf borderId="1" fillId="3" fontId="9" numFmtId="0" xfId="0" applyAlignment="1" applyBorder="1" applyFont="1">
      <alignment shrinkToFit="0" wrapText="1"/>
    </xf>
    <xf borderId="0" fillId="3" fontId="5" numFmtId="0" xfId="0" applyAlignment="1" applyFont="1">
      <alignment shrinkToFit="0" wrapText="1"/>
    </xf>
    <xf borderId="0" fillId="3" fontId="7" numFmtId="0" xfId="0" applyAlignment="1" applyFont="1">
      <alignment horizontal="right"/>
    </xf>
    <xf borderId="0" fillId="3" fontId="9" numFmtId="0" xfId="0" applyAlignment="1" applyFont="1">
      <alignment shrinkToFit="0" wrapText="1"/>
    </xf>
    <xf borderId="0" fillId="3" fontId="10" numFmtId="0" xfId="0" applyAlignment="1" applyFont="1">
      <alignment shrinkToFit="0" wrapText="1"/>
    </xf>
    <xf borderId="0" fillId="3" fontId="10" numFmtId="0" xfId="0" applyAlignment="1" applyFont="1">
      <alignment readingOrder="0" shrinkToFit="0" wrapText="1"/>
    </xf>
    <xf borderId="0" fillId="3" fontId="5" numFmtId="0" xfId="0" applyAlignment="1" applyFont="1">
      <alignment horizontal="left" shrinkToFit="0" wrapText="1"/>
    </xf>
    <xf borderId="0" fillId="3" fontId="5" numFmtId="0" xfId="0" applyAlignment="1" applyFont="1">
      <alignment readingOrder="0" shrinkToFit="0" wrapText="1"/>
    </xf>
    <xf borderId="0" fillId="3" fontId="5" numFmtId="0" xfId="0" applyAlignment="1" applyFont="1">
      <alignment readingOrder="0"/>
    </xf>
    <xf borderId="0" fillId="3" fontId="5" numFmtId="0" xfId="0" applyAlignment="1" applyFont="1">
      <alignment horizontal="left" readingOrder="0" shrinkToFit="0" wrapText="1"/>
    </xf>
    <xf borderId="0" fillId="3" fontId="3" numFmtId="0" xfId="0" applyAlignment="1" applyFont="1">
      <alignment horizontal="right"/>
    </xf>
    <xf borderId="0" fillId="3" fontId="6" numFmtId="0" xfId="0" applyAlignment="1" applyFont="1">
      <alignment horizontal="center" readingOrder="0"/>
    </xf>
    <xf borderId="1" fillId="3" fontId="4" numFmtId="0" xfId="0" applyAlignment="1" applyBorder="1" applyFont="1">
      <alignment shrinkToFit="0" wrapText="1"/>
    </xf>
    <xf borderId="0" fillId="2" fontId="5" numFmtId="0" xfId="0" applyAlignment="1" applyFont="1">
      <alignment readingOrder="0"/>
    </xf>
    <xf borderId="0" fillId="3" fontId="5" numFmtId="0" xfId="0" applyFont="1"/>
    <xf borderId="0" fillId="3" fontId="11" numFmtId="0" xfId="0" applyAlignment="1" applyFont="1">
      <alignment readingOrder="0"/>
    </xf>
    <xf borderId="0" fillId="3" fontId="12" numFmtId="0" xfId="0" applyFont="1"/>
    <xf borderId="0" fillId="2" fontId="5" numFmtId="0" xfId="0" applyAlignment="1" applyFont="1">
      <alignment horizontal="center" readingOrder="0"/>
    </xf>
    <xf borderId="0" fillId="3" fontId="13" numFmtId="0" xfId="0" applyAlignment="1" applyFont="1">
      <alignment shrinkToFit="0" wrapText="1"/>
    </xf>
    <xf borderId="0" fillId="3" fontId="13" numFmtId="0" xfId="0" applyAlignment="1" applyFont="1">
      <alignment readingOrder="0" shrinkToFit="0" wrapText="1"/>
    </xf>
    <xf borderId="2" fillId="3" fontId="3" numFmtId="0" xfId="0" applyBorder="1" applyFont="1"/>
    <xf borderId="2" fillId="3" fontId="10" numFmtId="0" xfId="0" applyAlignment="1" applyBorder="1" applyFont="1">
      <alignment shrinkToFit="0" wrapText="1"/>
    </xf>
    <xf borderId="2" fillId="3" fontId="7" numFmtId="0" xfId="0" applyAlignment="1" applyBorder="1" applyFont="1">
      <alignment horizontal="center"/>
    </xf>
    <xf borderId="2" fillId="3" fontId="3" numFmtId="0" xfId="0" applyAlignment="1" applyBorder="1" applyFont="1">
      <alignment horizontal="center"/>
    </xf>
    <xf borderId="1" fillId="3" fontId="10" numFmtId="0" xfId="0" applyAlignment="1" applyBorder="1" applyFont="1">
      <alignment shrinkToFit="0" wrapText="1"/>
    </xf>
    <xf borderId="0" fillId="3" fontId="14" numFmtId="0" xfId="0" applyAlignment="1" applyFont="1">
      <alignment readingOrder="0"/>
    </xf>
    <xf borderId="0" fillId="3" fontId="15" numFmtId="0" xfId="0" applyAlignment="1" applyFont="1">
      <alignment readingOrder="0"/>
    </xf>
    <xf borderId="1" fillId="3" fontId="9" numFmtId="0" xfId="0" applyAlignment="1" applyBorder="1" applyFont="1">
      <alignment readingOrder="0" shrinkToFit="0" wrapText="1"/>
    </xf>
    <xf borderId="2" fillId="2" fontId="3" numFmtId="0" xfId="0" applyAlignment="1" applyBorder="1" applyFont="1">
      <alignment readingOrder="0"/>
    </xf>
    <xf borderId="1" fillId="3" fontId="3" numFmtId="0" xfId="0" applyBorder="1" applyFont="1"/>
    <xf borderId="0" fillId="3" fontId="8" numFmtId="0" xfId="0" applyAlignment="1" applyFont="1">
      <alignment horizontal="left" readingOrder="0" shrinkToFit="0" wrapText="1"/>
    </xf>
    <xf borderId="0" fillId="2" fontId="5" numFmtId="0" xfId="0" applyAlignment="1" applyFont="1">
      <alignment horizontal="left" readingOrder="0"/>
    </xf>
    <xf borderId="0" fillId="2" fontId="3" numFmtId="0" xfId="0" applyAlignment="1" applyFont="1">
      <alignment horizontal="center" readingOrder="0"/>
    </xf>
    <xf borderId="0" fillId="3" fontId="16" numFmtId="0" xfId="0" applyAlignment="1" applyFont="1">
      <alignment horizontal="center" readingOrder="0"/>
    </xf>
    <xf borderId="0" fillId="3" fontId="16" numFmtId="0" xfId="0" applyAlignment="1" applyFont="1">
      <alignment horizontal="center"/>
    </xf>
    <xf borderId="1" fillId="3" fontId="13" numFmtId="0" xfId="0" applyAlignment="1" applyBorder="1" applyFont="1">
      <alignment shrinkToFit="0" wrapText="1"/>
    </xf>
    <xf borderId="0" fillId="3" fontId="6" numFmtId="0" xfId="0" applyAlignment="1" applyFont="1">
      <alignment readingOrder="0"/>
    </xf>
    <xf borderId="0" fillId="3" fontId="17" numFmtId="0" xfId="0" applyAlignment="1" applyFont="1">
      <alignment readingOrder="0"/>
    </xf>
    <xf borderId="0" fillId="3" fontId="13" numFmtId="0" xfId="0" applyAlignment="1" applyFont="1">
      <alignment shrinkToFit="0" wrapText="1"/>
    </xf>
    <xf borderId="0" fillId="3" fontId="7" numFmtId="0" xfId="0" applyAlignment="1" applyFont="1">
      <alignment readingOrder="0"/>
    </xf>
    <xf borderId="2" fillId="2" fontId="5" numFmtId="0" xfId="0" applyAlignment="1" applyBorder="1" applyFont="1">
      <alignment readingOrder="0"/>
    </xf>
    <xf borderId="1" fillId="3" fontId="10" numFmtId="0" xfId="0" applyAlignment="1" applyBorder="1" applyFont="1">
      <alignment readingOrder="0" shrinkToFit="0" wrapText="1"/>
    </xf>
    <xf borderId="0" fillId="3" fontId="5" numFmtId="9" xfId="0" applyAlignment="1" applyFont="1" applyNumberFormat="1">
      <alignment horizontal="left" readingOrder="0"/>
    </xf>
    <xf borderId="0" fillId="3" fontId="15" numFmtId="0" xfId="0" applyAlignment="1" applyFont="1">
      <alignment horizontal="left" readingOrder="0"/>
    </xf>
    <xf borderId="0" fillId="3" fontId="4" numFmtId="9" xfId="0" applyAlignment="1" applyFont="1" applyNumberFormat="1">
      <alignment horizontal="left" readingOrder="0" shrinkToFit="0" wrapText="1"/>
    </xf>
    <xf borderId="0" fillId="3" fontId="18" numFmtId="0" xfId="0" applyAlignment="1" applyFont="1">
      <alignment readingOrder="0"/>
    </xf>
    <xf borderId="0" fillId="3" fontId="19" numFmtId="0" xfId="0" applyAlignment="1" applyFont="1">
      <alignment readingOrder="0" shrinkToFit="0" wrapText="1"/>
    </xf>
    <xf borderId="0" fillId="0" fontId="3" numFmtId="0" xfId="0" applyFont="1"/>
    <xf borderId="0" fillId="0" fontId="9" numFmtId="0" xfId="0" applyAlignment="1" applyFont="1">
      <alignment shrinkToFit="0" wrapText="1"/>
    </xf>
    <xf borderId="0" fillId="0" fontId="9" numFmtId="0" xfId="0" applyAlignment="1" applyFont="1">
      <alignment readingOrder="0" shrinkToFit="0" wrapText="1"/>
    </xf>
    <xf borderId="0" fillId="0" fontId="5" numFmtId="0" xfId="0" applyAlignment="1" applyFont="1">
      <alignment horizontal="left" shrinkToFit="0" wrapText="1"/>
    </xf>
    <xf borderId="0" fillId="4" fontId="5" numFmtId="0" xfId="0" applyAlignment="1" applyFill="1" applyFont="1">
      <alignment horizontal="left" readingOrder="0"/>
    </xf>
    <xf borderId="0" fillId="0" fontId="3" numFmtId="0" xfId="0" applyAlignment="1" applyFont="1">
      <alignment horizontal="center"/>
    </xf>
    <xf borderId="0" fillId="0" fontId="5" numFmtId="0" xfId="0" applyAlignment="1" applyFont="1">
      <alignment horizontal="center"/>
    </xf>
    <xf borderId="0" fillId="0" fontId="5" numFmtId="0" xfId="0" applyAlignment="1" applyFont="1">
      <alignment readingOrder="0" shrinkToFit="0" wrapText="1"/>
    </xf>
    <xf borderId="0" fillId="0" fontId="7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0" fillId="0" fontId="5" numFmtId="0" xfId="0" applyAlignment="1" applyFont="1">
      <alignment horizontal="center" readingOrder="0"/>
    </xf>
    <xf borderId="0" fillId="0" fontId="6" numFmtId="0" xfId="0" applyAlignment="1" applyFont="1">
      <alignment horizontal="center" readingOrder="0"/>
    </xf>
    <xf borderId="0" fillId="0" fontId="3" numFmtId="0" xfId="0" applyAlignment="1" applyFont="1">
      <alignment readingOrder="0"/>
    </xf>
    <xf borderId="0" fillId="0" fontId="5" numFmtId="0" xfId="0" applyAlignment="1" applyFont="1">
      <alignment horizontal="left" readingOrder="0" shrinkToFit="0" wrapText="1"/>
    </xf>
    <xf borderId="0" fillId="0" fontId="5" numFmtId="0" xfId="0" applyAlignment="1" applyFont="1">
      <alignment shrinkToFit="0" wrapText="1"/>
    </xf>
    <xf borderId="0" fillId="0" fontId="7" numFmtId="0" xfId="0" applyAlignment="1" applyFont="1">
      <alignment horizontal="center" readingOrder="0"/>
    </xf>
    <xf borderId="0" fillId="0" fontId="6" numFmtId="0" xfId="0" applyAlignment="1" applyFont="1">
      <alignment horizontal="center"/>
    </xf>
    <xf borderId="0" fillId="0" fontId="3" numFmtId="0" xfId="0" applyAlignment="1" applyFont="1">
      <alignment horizontal="left" readingOrder="0" shrinkToFit="0" wrapText="1"/>
    </xf>
    <xf borderId="0" fillId="0" fontId="10" numFmtId="0" xfId="0" applyAlignment="1" applyFont="1">
      <alignment shrinkToFit="0" wrapText="1"/>
    </xf>
    <xf borderId="0" fillId="0" fontId="10" numFmtId="0" xfId="0" applyAlignment="1" applyFont="1">
      <alignment readingOrder="0" shrinkToFit="0" wrapText="1"/>
    </xf>
    <xf borderId="0" fillId="2" fontId="3" numFmtId="0" xfId="0" applyFont="1"/>
    <xf borderId="0" fillId="0" fontId="13" numFmtId="0" xfId="0" applyAlignment="1" applyFont="1">
      <alignment shrinkToFit="0" wrapText="1"/>
    </xf>
    <xf borderId="0" fillId="2" fontId="6" numFmtId="0" xfId="0" applyFont="1"/>
    <xf borderId="0" fillId="0" fontId="5" numFmtId="0" xfId="0" applyAlignment="1" applyFont="1">
      <alignment horizontal="left"/>
    </xf>
    <xf borderId="0" fillId="0" fontId="2" numFmtId="0" xfId="0" applyFont="1"/>
    <xf borderId="0" fillId="0" fontId="2" numFmtId="0" xfId="0" applyAlignment="1" applyFont="1">
      <alignment horizontal="center"/>
    </xf>
    <xf borderId="0" fillId="4" fontId="3" numFmtId="0" xfId="0" applyAlignment="1" applyFont="1">
      <alignment readingOrder="0"/>
    </xf>
    <xf borderId="0" fillId="4" fontId="3" numFmtId="0" xfId="0" applyAlignment="1" applyFont="1">
      <alignment horizontal="center" readingOrder="0"/>
    </xf>
    <xf borderId="0" fillId="4" fontId="3" numFmtId="0" xfId="0" applyFont="1"/>
    <xf borderId="0" fillId="5" fontId="6" numFmtId="0" xfId="0" applyAlignment="1" applyFill="1" applyFont="1">
      <alignment readingOrder="0"/>
    </xf>
    <xf borderId="0" fillId="5" fontId="3" numFmtId="0" xfId="0" applyAlignment="1" applyFont="1">
      <alignment horizontal="center" readingOrder="0"/>
    </xf>
    <xf borderId="0" fillId="5" fontId="3" numFmtId="0" xfId="0" applyAlignment="1" applyFont="1">
      <alignment horizontal="center"/>
    </xf>
    <xf borderId="0" fillId="4" fontId="6" numFmtId="0" xfId="0" applyAlignment="1" applyFont="1">
      <alignment readingOrder="0"/>
    </xf>
    <xf borderId="0" fillId="4" fontId="3" numFmtId="0" xfId="0" applyAlignment="1" applyFont="1">
      <alignment horizontal="center"/>
    </xf>
    <xf borderId="0" fillId="4" fontId="5" numFmtId="0" xfId="0" applyAlignment="1" applyFont="1">
      <alignment horizontal="center" readingOrder="0"/>
    </xf>
    <xf borderId="0" fillId="4" fontId="20" numFmtId="0" xfId="0" applyAlignment="1" applyFont="1">
      <alignment horizontal="center" vertical="bottom"/>
    </xf>
    <xf borderId="0" fillId="4" fontId="20" numFmtId="0" xfId="0" applyAlignment="1" applyFont="1">
      <alignment horizontal="center" readingOrder="0" vertical="bottom"/>
    </xf>
    <xf borderId="0" fillId="4" fontId="20" numFmtId="0" xfId="0" applyAlignment="1" applyFont="1">
      <alignment horizontal="center" vertical="bottom"/>
    </xf>
    <xf borderId="0" fillId="4" fontId="7" numFmtId="0" xfId="0" applyAlignment="1" applyFont="1">
      <alignment horizontal="center" readingOrder="0"/>
    </xf>
    <xf borderId="0" fillId="5" fontId="3" numFmtId="0" xfId="0" applyAlignment="1" applyFont="1">
      <alignment readingOrder="0"/>
    </xf>
    <xf borderId="0" fillId="5" fontId="3" numFmtId="0" xfId="0" applyFont="1"/>
    <xf borderId="0" fillId="5" fontId="20" numFmtId="0" xfId="0" applyAlignment="1" applyFont="1">
      <alignment horizontal="center" vertical="bottom"/>
    </xf>
    <xf borderId="0" fillId="5" fontId="20" numFmtId="0" xfId="0" applyAlignment="1" applyFont="1">
      <alignment horizontal="center" vertical="bottom"/>
    </xf>
    <xf borderId="0" fillId="4" fontId="3" numFmtId="0" xfId="0" applyAlignment="1" applyFont="1">
      <alignment horizontal="center"/>
    </xf>
    <xf borderId="0" fillId="4" fontId="7" numFmtId="0" xfId="0" applyAlignment="1" applyFont="1">
      <alignment readingOrder="0"/>
    </xf>
    <xf borderId="0" fillId="4" fontId="6" numFmtId="0" xfId="0" applyAlignment="1" applyFont="1">
      <alignment horizontal="center" readingOrder="0"/>
    </xf>
    <xf borderId="0" fillId="4" fontId="6" numFmtId="0" xfId="0" applyFont="1"/>
    <xf borderId="0" fillId="0" fontId="3" numFmtId="0" xfId="0" applyAlignment="1" applyFont="1">
      <alignment horizontal="center"/>
    </xf>
    <xf borderId="0" fillId="0" fontId="6" numFmtId="0" xfId="0" applyFont="1"/>
    <xf borderId="0" fillId="6" fontId="6" numFmtId="0" xfId="0" applyAlignment="1" applyFill="1" applyFont="1">
      <alignment horizontal="left" readingOrder="0"/>
    </xf>
    <xf borderId="0" fillId="6" fontId="6" numFmtId="0" xfId="0" applyAlignment="1" applyFont="1">
      <alignment horizontal="center" readingOrder="0"/>
    </xf>
    <xf borderId="0" fillId="6" fontId="6" numFmtId="0" xfId="0" applyAlignment="1" applyFont="1">
      <alignment horizontal="center"/>
    </xf>
    <xf borderId="0" fillId="0" fontId="6" numFmtId="2" xfId="0" applyAlignment="1" applyFont="1" applyNumberFormat="1">
      <alignment horizontal="left"/>
    </xf>
    <xf borderId="0" fillId="0" fontId="3" numFmtId="2" xfId="0" applyAlignment="1" applyFont="1" applyNumberFormat="1">
      <alignment horizontal="left"/>
    </xf>
    <xf borderId="0" fillId="0" fontId="3" numFmtId="0" xfId="0" applyFont="1"/>
    <xf borderId="0" fillId="0" fontId="20" numFmtId="0" xfId="0" applyAlignment="1" applyFont="1">
      <alignment horizontal="center" vertical="bottom"/>
    </xf>
    <xf borderId="0" fillId="0" fontId="20" numFmtId="0" xfId="0" applyAlignment="1" applyFont="1">
      <alignment vertical="bottom"/>
    </xf>
    <xf borderId="0" fillId="0" fontId="3" numFmtId="0" xfId="0" applyAlignment="1" applyFont="1">
      <alignment horizontal="center" vertical="bottom"/>
    </xf>
    <xf borderId="0" fillId="0" fontId="20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7" numFmtId="0" xfId="0" applyAlignment="1" applyFont="1">
      <alignment horizontal="right" vertical="bottom"/>
    </xf>
    <xf borderId="0" fillId="0" fontId="20" numFmtId="0" xfId="0" applyAlignment="1" applyFont="1">
      <alignment readingOrder="0" vertical="bottom"/>
    </xf>
    <xf borderId="0" fillId="4" fontId="5" numFmtId="0" xfId="0" applyAlignment="1" applyFont="1">
      <alignment horizontal="center"/>
    </xf>
    <xf borderId="0" fillId="4" fontId="7" numFmtId="0" xfId="0" applyAlignment="1" applyFont="1">
      <alignment horizontal="center"/>
    </xf>
    <xf borderId="0" fillId="4" fontId="3" numFmtId="0" xfId="0" applyAlignment="1" applyFont="1">
      <alignment horizontal="left"/>
    </xf>
    <xf borderId="0" fillId="5" fontId="7" numFmtId="0" xfId="0" applyAlignment="1" applyFont="1">
      <alignment horizontal="center" readingOrder="0"/>
    </xf>
    <xf borderId="0" fillId="5" fontId="3" numFmtId="0" xfId="0" applyAlignment="1" applyFont="1">
      <alignment horizontal="center"/>
    </xf>
    <xf borderId="0" fillId="0" fontId="6" numFmtId="2" xfId="0" applyFont="1" applyNumberFormat="1"/>
    <xf borderId="0" fillId="0" fontId="3" numFmtId="2" xfId="0" applyAlignment="1" applyFont="1" applyNumberFormat="1">
      <alignment horizontal="center"/>
    </xf>
    <xf borderId="0" fillId="4" fontId="3" numFmtId="0" xfId="0" applyAlignment="1" applyFont="1">
      <alignment horizontal="left" readingOrder="0"/>
    </xf>
    <xf borderId="0" fillId="0" fontId="3" numFmtId="0" xfId="0" applyAlignment="1" applyFont="1">
      <alignment horizontal="left"/>
    </xf>
    <xf borderId="0" fillId="0" fontId="21" numFmtId="0" xfId="0" applyAlignment="1" applyFont="1">
      <alignment horizontal="center" readingOrder="0"/>
    </xf>
    <xf borderId="0" fillId="0" fontId="21" numFmtId="0" xfId="0" applyAlignment="1" applyFont="1">
      <alignment horizontal="center"/>
    </xf>
    <xf borderId="0" fillId="0" fontId="6" numFmtId="0" xfId="0" applyAlignment="1" applyFont="1">
      <alignment readingOrder="0"/>
    </xf>
    <xf borderId="0" fillId="7" fontId="6" numFmtId="0" xfId="0" applyAlignment="1" applyFill="1" applyFont="1">
      <alignment horizontal="center" readingOrder="0" shrinkToFit="0" wrapText="1"/>
    </xf>
    <xf borderId="0" fillId="8" fontId="6" numFmtId="0" xfId="0" applyAlignment="1" applyFill="1" applyFont="1">
      <alignment horizontal="center" readingOrder="0" shrinkToFit="0" wrapText="1"/>
    </xf>
    <xf borderId="0" fillId="2" fontId="6" numFmtId="0" xfId="0" applyAlignment="1" applyFont="1">
      <alignment horizontal="center" readingOrder="0" shrinkToFit="0" wrapText="1"/>
    </xf>
    <xf borderId="0" fillId="9" fontId="6" numFmtId="0" xfId="0" applyAlignment="1" applyFill="1" applyFont="1">
      <alignment horizontal="center" readingOrder="0"/>
    </xf>
    <xf borderId="0" fillId="10" fontId="6" numFmtId="0" xfId="0" applyAlignment="1" applyFill="1" applyFont="1">
      <alignment readingOrder="0"/>
    </xf>
    <xf borderId="0" fillId="8" fontId="6" numFmtId="0" xfId="0" applyAlignment="1" applyFont="1">
      <alignment horizontal="left" readingOrder="0" shrinkToFit="0" wrapText="1"/>
    </xf>
    <xf borderId="0" fillId="11" fontId="6" numFmtId="0" xfId="0" applyAlignment="1" applyFill="1" applyFont="1">
      <alignment readingOrder="0"/>
    </xf>
    <xf borderId="0" fillId="5" fontId="6" numFmtId="0" xfId="0" applyAlignment="1" applyFont="1">
      <alignment readingOrder="0" shrinkToFit="0" wrapText="1"/>
    </xf>
    <xf borderId="0" fillId="12" fontId="6" numFmtId="0" xfId="0" applyAlignment="1" applyFill="1" applyFont="1">
      <alignment readingOrder="0"/>
    </xf>
    <xf quotePrefix="1" borderId="0" fillId="12" fontId="6" numFmtId="0" xfId="0" applyAlignment="1" applyFont="1">
      <alignment readingOrder="0" shrinkToFit="0" wrapText="1"/>
    </xf>
    <xf borderId="0" fillId="10" fontId="6" numFmtId="0" xfId="0" applyAlignment="1" applyFont="1">
      <alignment horizontal="center" readingOrder="0"/>
    </xf>
    <xf borderId="0" fillId="12" fontId="6" numFmtId="0" xfId="0" applyAlignment="1" applyFont="1">
      <alignment readingOrder="0" shrinkToFit="0" wrapText="1"/>
    </xf>
    <xf borderId="0" fillId="13" fontId="6" numFmtId="0" xfId="0" applyAlignment="1" applyFill="1" applyFont="1">
      <alignment readingOrder="0"/>
    </xf>
    <xf borderId="0" fillId="8" fontId="6" numFmtId="0" xfId="0" applyAlignment="1" applyFont="1">
      <alignment readingOrder="0"/>
    </xf>
    <xf borderId="0" fillId="14" fontId="6" numFmtId="0" xfId="0" applyAlignment="1" applyFill="1" applyFont="1">
      <alignment readingOrder="0"/>
    </xf>
    <xf borderId="0" fillId="15" fontId="6" numFmtId="0" xfId="0" applyAlignment="1" applyFill="1" applyFont="1">
      <alignment readingOrder="0"/>
    </xf>
    <xf borderId="0" fillId="7" fontId="6" numFmtId="0" xfId="0" applyAlignment="1" applyFont="1">
      <alignment horizontal="center" readingOrder="0"/>
    </xf>
    <xf borderId="0" fillId="8" fontId="6" numFmtId="0" xfId="0" applyAlignment="1" applyFont="1">
      <alignment horizontal="center" readingOrder="0"/>
    </xf>
    <xf borderId="0" fillId="16" fontId="6" numFmtId="0" xfId="0" applyAlignment="1" applyFill="1" applyFont="1">
      <alignment horizontal="center" readingOrder="0"/>
    </xf>
    <xf borderId="0" fillId="13" fontId="6" numFmtId="0" xfId="0" applyAlignment="1" applyFont="1">
      <alignment readingOrder="0" shrinkToFit="0" wrapText="1"/>
    </xf>
    <xf borderId="0" fillId="8" fontId="6" numFmtId="0" xfId="0" applyAlignment="1" applyFont="1">
      <alignment readingOrder="0" shrinkToFit="0" wrapText="1"/>
    </xf>
    <xf borderId="0" fillId="0" fontId="6" numFmtId="0" xfId="0" applyAlignment="1" applyFont="1">
      <alignment readingOrder="0" shrinkToFit="0" wrapText="1"/>
    </xf>
    <xf borderId="0" fillId="0" fontId="20" numFmtId="0" xfId="0" applyAlignment="1" applyFont="1">
      <alignment readingOrder="0" vertical="bottom"/>
    </xf>
    <xf borderId="0" fillId="0" fontId="20" numFmtId="0" xfId="0" applyAlignment="1" applyFont="1">
      <alignment vertical="bottom"/>
    </xf>
    <xf borderId="0" fillId="0" fontId="21" numFmtId="0" xfId="0" applyAlignment="1" applyFont="1">
      <alignment horizontal="left" readingOrder="0"/>
    </xf>
    <xf borderId="0" fillId="4" fontId="6" numFmtId="0" xfId="0" applyAlignment="1" applyFont="1">
      <alignment horizontal="left" readingOrder="0"/>
    </xf>
    <xf borderId="0" fillId="4" fontId="6" numFmtId="0" xfId="0" applyAlignment="1" applyFont="1">
      <alignment horizontal="center"/>
    </xf>
    <xf borderId="0" fillId="4" fontId="20" numFmtId="0" xfId="0" applyAlignment="1" applyFont="1">
      <alignment horizontal="center" vertical="bottom"/>
    </xf>
    <xf borderId="0" fillId="4" fontId="20" numFmtId="0" xfId="0" applyAlignment="1" applyFont="1">
      <alignment vertical="bottom"/>
    </xf>
    <xf borderId="0" fillId="4" fontId="20" numFmtId="0" xfId="0" applyAlignment="1" applyFont="1">
      <alignment horizontal="center" readingOrder="0" vertical="bottom"/>
    </xf>
    <xf borderId="0" fillId="4" fontId="20" numFmtId="0" xfId="0" applyAlignment="1" applyFont="1">
      <alignment horizontal="center" vertical="bottom"/>
    </xf>
    <xf borderId="0" fillId="4" fontId="20" numFmtId="0" xfId="0" applyAlignment="1" applyFont="1">
      <alignment vertical="bottom"/>
    </xf>
    <xf borderId="0" fillId="0" fontId="20" numFmtId="0" xfId="0" applyAlignment="1" applyFont="1">
      <alignment horizontal="center" readingOrder="0" vertical="bottom"/>
    </xf>
    <xf borderId="0" fillId="0" fontId="20" numFmtId="0" xfId="0" applyAlignment="1" applyFont="1">
      <alignment horizontal="center" vertical="bottom"/>
    </xf>
    <xf borderId="0" fillId="6" fontId="22" numFmtId="2" xfId="0" applyAlignment="1" applyFont="1" applyNumberFormat="1">
      <alignment horizontal="center"/>
    </xf>
    <xf borderId="0" fillId="0" fontId="6" numFmtId="0" xfId="0" applyAlignment="1" applyFont="1">
      <alignment horizontal="left" readingOrder="0"/>
    </xf>
    <xf borderId="0" fillId="0" fontId="20" numFmtId="0" xfId="0" applyAlignment="1" applyFont="1">
      <alignment horizontal="center" vertical="bottom"/>
    </xf>
    <xf borderId="0" fillId="0" fontId="20" numFmtId="0" xfId="0" applyAlignment="1" applyFont="1">
      <alignment horizontal="center" vertical="bottom"/>
    </xf>
    <xf borderId="0" fillId="0" fontId="20" numFmtId="0" xfId="0" applyAlignment="1" applyFont="1">
      <alignment vertical="bottom"/>
    </xf>
    <xf borderId="0" fillId="4" fontId="20" numFmtId="0" xfId="0" applyAlignment="1" applyFont="1">
      <alignment horizontal="center" vertical="bottom"/>
    </xf>
    <xf borderId="0" fillId="4" fontId="6" numFmtId="2" xfId="0" applyAlignment="1" applyFont="1" applyNumberFormat="1">
      <alignment horizontal="center"/>
    </xf>
    <xf borderId="0" fillId="6" fontId="6" numFmtId="2" xfId="0" applyAlignment="1" applyFont="1" applyNumberFormat="1">
      <alignment horizontal="center" readingOrder="0"/>
    </xf>
    <xf borderId="0" fillId="0" fontId="22" numFmtId="0" xfId="0" applyAlignment="1" applyFont="1">
      <alignment horizontal="left" readingOrder="0"/>
    </xf>
    <xf borderId="0" fillId="0" fontId="22" numFmtId="0" xfId="0" applyAlignment="1" applyFont="1">
      <alignment horizontal="center"/>
    </xf>
    <xf borderId="0" fillId="0" fontId="6" numFmtId="0" xfId="0" applyAlignment="1" applyFont="1">
      <alignment horizontal="left"/>
    </xf>
    <xf borderId="0" fillId="5" fontId="6" numFmtId="0" xfId="0" applyAlignment="1" applyFont="1">
      <alignment horizontal="center" readingOrder="0"/>
    </xf>
    <xf borderId="0" fillId="5" fontId="20" numFmtId="0" xfId="0" applyAlignment="1" applyFont="1">
      <alignment horizontal="center" vertical="bottom"/>
    </xf>
    <xf borderId="0" fillId="5" fontId="6" numFmtId="0" xfId="0" applyAlignment="1" applyFont="1">
      <alignment horizontal="center"/>
    </xf>
    <xf borderId="0" fillId="0" fontId="20" numFmtId="0" xfId="0" applyAlignment="1" applyFont="1">
      <alignment horizontal="center" vertical="bottom"/>
    </xf>
    <xf borderId="0" fillId="0" fontId="20" numFmtId="0" xfId="0" applyAlignment="1" applyFont="1">
      <alignment vertical="bottom"/>
    </xf>
    <xf borderId="0" fillId="0" fontId="20" numFmtId="0" xfId="0" applyAlignment="1" applyFont="1">
      <alignment vertical="bottom"/>
    </xf>
    <xf borderId="0" fillId="0" fontId="23" numFmtId="0" xfId="0" applyFont="1"/>
    <xf borderId="0" fillId="0" fontId="24" numFmtId="0" xfId="0" applyFont="1"/>
    <xf borderId="0" fillId="0" fontId="21" numFmtId="0" xfId="0" applyAlignment="1" applyFont="1">
      <alignment readingOrder="0"/>
    </xf>
    <xf borderId="0" fillId="0" fontId="25" numFmtId="0" xfId="0" applyFont="1"/>
    <xf borderId="0" fillId="0" fontId="26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'Populism vote share'!$AN$79:$AN$89</c:f>
            </c:strRef>
          </c:cat>
          <c:val>
            <c:numRef>
              <c:f>'Populism vote share'!$AQ$80:$AQ$90</c:f>
              <c:numCache/>
            </c:numRef>
          </c:val>
        </c:ser>
        <c:axId val="1359520668"/>
        <c:axId val="1111724529"/>
      </c:barChart>
      <c:catAx>
        <c:axId val="13595206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11724529"/>
      </c:catAx>
      <c:valAx>
        <c:axId val="11117245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5952066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Liberalism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'Ideology per year'!$A$247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year'!$B$247:$CB$247</c:f>
              <c:numCache/>
            </c:numRef>
          </c:val>
          <c:smooth val="0"/>
        </c:ser>
        <c:axId val="1494234918"/>
        <c:axId val="1163667125"/>
      </c:lineChart>
      <c:catAx>
        <c:axId val="14942349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63667125"/>
      </c:catAx>
      <c:valAx>
        <c:axId val="116366712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9423491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National conservatism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'Ideology per year'!$A$282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year'!$B$282:$CB$282</c:f>
              <c:numCache/>
            </c:numRef>
          </c:val>
          <c:smooth val="0"/>
        </c:ser>
        <c:axId val="2085442129"/>
        <c:axId val="774995001"/>
      </c:lineChart>
      <c:catAx>
        <c:axId val="20854421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74995001"/>
      </c:catAx>
      <c:valAx>
        <c:axId val="7749950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8544212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Social Democracy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'Ideology per year'!$A$317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year'!$B$317:$CB$317</c:f>
              <c:numCache/>
            </c:numRef>
          </c:val>
          <c:smooth val="0"/>
        </c:ser>
        <c:axId val="403999767"/>
        <c:axId val="938769784"/>
      </c:lineChart>
      <c:catAx>
        <c:axId val="4039997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38769784"/>
      </c:catAx>
      <c:valAx>
        <c:axId val="9387697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0399976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Greens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year'!$C$212:$CB$212</c:f>
              <c:numCache/>
            </c:numRef>
          </c:val>
          <c:smooth val="0"/>
        </c:ser>
        <c:axId val="1185943183"/>
        <c:axId val="832193651"/>
      </c:lineChart>
      <c:catAx>
        <c:axId val="11859431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32193651"/>
      </c:catAx>
      <c:valAx>
        <c:axId val="8321936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8594318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christian democracy, communism, social democracy, national conservatism, green politics …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'Ideology per year'!$C$364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year'!$D$364:$Y$364</c:f>
              <c:numCache/>
            </c:numRef>
          </c:val>
          <c:smooth val="0"/>
        </c:ser>
        <c:ser>
          <c:idx val="1"/>
          <c:order val="1"/>
          <c:tx>
            <c:strRef>
              <c:f>'Ideology per year'!$C$365</c:f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year'!$D$365:$Y$365</c:f>
              <c:numCache/>
            </c:numRef>
          </c:val>
          <c:smooth val="0"/>
        </c:ser>
        <c:ser>
          <c:idx val="2"/>
          <c:order val="2"/>
          <c:tx>
            <c:strRef>
              <c:f>'Ideology per year'!$C$366</c:f>
            </c:strRef>
          </c:tx>
          <c:spPr>
            <a:ln cmpd="sng">
              <a:solidFill>
                <a:srgbClr val="FBBC04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year'!$D$366:$Y$366</c:f>
              <c:numCache/>
            </c:numRef>
          </c:val>
          <c:smooth val="0"/>
        </c:ser>
        <c:ser>
          <c:idx val="3"/>
          <c:order val="3"/>
          <c:tx>
            <c:strRef>
              <c:f>'Ideology per year'!$C$367</c:f>
            </c:strRef>
          </c:tx>
          <c:spPr>
            <a:ln cmpd="sng">
              <a:solidFill>
                <a:srgbClr val="34A853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year'!$D$367:$Y$367</c:f>
              <c:numCache/>
            </c:numRef>
          </c:val>
          <c:smooth val="0"/>
        </c:ser>
        <c:ser>
          <c:idx val="4"/>
          <c:order val="4"/>
          <c:tx>
            <c:strRef>
              <c:f>'Ideology per year'!$C$368</c:f>
            </c:strRef>
          </c:tx>
          <c:spPr>
            <a:ln cmpd="sng">
              <a:solidFill>
                <a:srgbClr val="FF6D01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year'!$D$368:$Y$368</c:f>
              <c:numCache/>
            </c:numRef>
          </c:val>
          <c:smooth val="0"/>
        </c:ser>
        <c:ser>
          <c:idx val="5"/>
          <c:order val="5"/>
          <c:tx>
            <c:strRef>
              <c:f>'Ideology per year'!$C$369</c:f>
            </c:strRef>
          </c:tx>
          <c:spPr>
            <a:ln cmpd="sng">
              <a:solidFill>
                <a:srgbClr val="46BDC6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year'!$D$369:$Y$369</c:f>
              <c:numCache/>
            </c:numRef>
          </c:val>
          <c:smooth val="0"/>
        </c:ser>
        <c:ser>
          <c:idx val="6"/>
          <c:order val="6"/>
          <c:tx>
            <c:strRef>
              <c:f>'Ideology per year'!$C$370</c:f>
            </c:strRef>
          </c:tx>
          <c:spPr>
            <a:ln cmpd="sng">
              <a:solidFill>
                <a:srgbClr val="7BAAF7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year'!$D$370:$Y$370</c:f>
              <c:numCache/>
            </c:numRef>
          </c:val>
          <c:smooth val="0"/>
        </c:ser>
        <c:ser>
          <c:idx val="7"/>
          <c:order val="7"/>
          <c:tx>
            <c:strRef>
              <c:f>'Ideology per year'!$C$371</c:f>
            </c:strRef>
          </c:tx>
          <c:spPr>
            <a:ln cmpd="sng">
              <a:solidFill>
                <a:srgbClr val="F07B72"/>
              </a:solidFill>
            </a:ln>
          </c:spPr>
          <c:marker>
            <c:symbol val="none"/>
          </c:marker>
          <c:cat>
            <c:strRef>
              <c:f>'Ideology per year'!$D$363:$Y$363</c:f>
            </c:strRef>
          </c:cat>
          <c:val>
            <c:numRef>
              <c:f>'Ideology per year'!$D$371:$Y$371</c:f>
              <c:numCache/>
            </c:numRef>
          </c:val>
          <c:smooth val="0"/>
        </c:ser>
        <c:axId val="547784797"/>
        <c:axId val="1479963150"/>
      </c:lineChart>
      <c:catAx>
        <c:axId val="5477847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PARTY FAMILY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79963150"/>
      </c:catAx>
      <c:valAx>
        <c:axId val="14799631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4778479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Conservatism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'Ideology per year'!$A$70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year'!$B$70:$CB$70</c:f>
              <c:numCache/>
            </c:numRef>
          </c:val>
          <c:smooth val="0"/>
        </c:ser>
        <c:axId val="1741199389"/>
        <c:axId val="352598427"/>
      </c:lineChart>
      <c:catAx>
        <c:axId val="17411993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52598427"/>
      </c:catAx>
      <c:valAx>
        <c:axId val="3525984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4119938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share'!$B$20:$CA$20</c:f>
              <c:numCache/>
            </c:numRef>
          </c:val>
          <c:smooth val="0"/>
        </c:ser>
        <c:axId val="2081354431"/>
        <c:axId val="772419041"/>
      </c:lineChart>
      <c:catAx>
        <c:axId val="20813544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72419041"/>
      </c:catAx>
      <c:valAx>
        <c:axId val="77241904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8135443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share'!$B$38:$CQ$38</c:f>
              <c:numCache/>
            </c:numRef>
          </c:val>
          <c:smooth val="0"/>
        </c:ser>
        <c:axId val="1205917798"/>
        <c:axId val="1166070267"/>
      </c:lineChart>
      <c:catAx>
        <c:axId val="12059177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 rot="0"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66070267"/>
      </c:catAx>
      <c:valAx>
        <c:axId val="116607026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0591779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year'!$A$247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year'!$B$247:$CB$247</c:f>
              <c:numCache/>
            </c:numRef>
          </c:val>
          <c:smooth val="0"/>
        </c:ser>
        <c:axId val="900162019"/>
        <c:axId val="2040270743"/>
      </c:lineChart>
      <c:catAx>
        <c:axId val="9001620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40270743"/>
      </c:catAx>
      <c:valAx>
        <c:axId val="204027074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0016201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year'!$A$282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year'!$B$282:$CB$282</c:f>
              <c:numCache/>
            </c:numRef>
          </c:val>
          <c:smooth val="0"/>
        </c:ser>
        <c:axId val="1271063813"/>
        <c:axId val="1631618368"/>
      </c:lineChart>
      <c:catAx>
        <c:axId val="12710638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31618368"/>
      </c:catAx>
      <c:valAx>
        <c:axId val="163161836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7106381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Average support for authoritarian populism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'Populism vote share'!$B$1:$CA$1</c:f>
            </c:strRef>
          </c:cat>
          <c:val>
            <c:numRef>
              <c:f>'Populism vote share'!$B$38:$CA$38</c:f>
              <c:numCache/>
            </c:numRef>
          </c:val>
          <c:smooth val="0"/>
        </c:ser>
        <c:axId val="1353827820"/>
        <c:axId val="320762328"/>
      </c:lineChart>
      <c:catAx>
        <c:axId val="13538278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20762328"/>
      </c:catAx>
      <c:valAx>
        <c:axId val="3207623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Mean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5382782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'Radical left'!$A$36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'Radical left'!$B$36:$CA$36</c:f>
              <c:numCache/>
            </c:numRef>
          </c:val>
          <c:smooth val="0"/>
        </c:ser>
        <c:axId val="1928455562"/>
        <c:axId val="724159159"/>
      </c:lineChart>
      <c:catAx>
        <c:axId val="19284555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24159159"/>
      </c:catAx>
      <c:valAx>
        <c:axId val="72415915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2845556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share'!$B$18:$CA$18</c:f>
              <c:numCache/>
            </c:numRef>
          </c:val>
          <c:smooth val="0"/>
        </c:ser>
        <c:axId val="1327989208"/>
        <c:axId val="1861403676"/>
      </c:lineChart>
      <c:catAx>
        <c:axId val="132798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61403676"/>
      </c:catAx>
      <c:valAx>
        <c:axId val="1861403676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2798920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'Populism vote share'!$AT$24</c:f>
            </c:strRef>
          </c:tx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share'!$AU$1:$CQ$1</c:f>
            </c:strRef>
          </c:cat>
          <c:val>
            <c:numRef>
              <c:f>'Populism vote share'!$AU$24:$CA$24</c:f>
              <c:numCache/>
            </c:numRef>
          </c:val>
          <c:smooth val="0"/>
        </c:ser>
        <c:axId val="1089244697"/>
        <c:axId val="235214101"/>
      </c:lineChart>
      <c:catAx>
        <c:axId val="10892446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35214101"/>
      </c:catAx>
      <c:valAx>
        <c:axId val="23521410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8924469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share'!$BE$1:$CQ$1</c:f>
            </c:strRef>
          </c:cat>
          <c:val>
            <c:numRef>
              <c:f>'Populism vote share'!$BE$28:$CA$28</c:f>
              <c:numCache/>
            </c:numRef>
          </c:val>
          <c:smooth val="0"/>
        </c:ser>
        <c:axId val="1417575324"/>
        <c:axId val="1909937570"/>
      </c:lineChart>
      <c:catAx>
        <c:axId val="14175753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09937570"/>
      </c:catAx>
      <c:valAx>
        <c:axId val="1909937570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1757532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share'!$P$1:$CQ$1</c:f>
            </c:strRef>
          </c:cat>
          <c:val>
            <c:numRef>
              <c:f>'Populism vote share'!$P$10:$CA$10</c:f>
              <c:numCache/>
            </c:numRef>
          </c:val>
          <c:smooth val="0"/>
        </c:ser>
        <c:axId val="2105646071"/>
        <c:axId val="70516859"/>
      </c:lineChart>
      <c:catAx>
        <c:axId val="2105646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0516859"/>
      </c:catAx>
      <c:valAx>
        <c:axId val="7051685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0564607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share'!$AZ$1:$CQ$1</c:f>
            </c:strRef>
          </c:cat>
          <c:val>
            <c:numRef>
              <c:f>'Populism vote share'!$AZ$7:$CA$7</c:f>
              <c:numCache/>
            </c:numRef>
          </c:val>
          <c:smooth val="0"/>
        </c:ser>
        <c:axId val="387390385"/>
        <c:axId val="1782956105"/>
      </c:lineChart>
      <c:catAx>
        <c:axId val="3873903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82956105"/>
      </c:catAx>
      <c:valAx>
        <c:axId val="1782956105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8739038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share'!$B$20:$CA$20</c:f>
              <c:numCache/>
            </c:numRef>
          </c:val>
          <c:smooth val="0"/>
        </c:ser>
        <c:axId val="532402035"/>
        <c:axId val="2042193912"/>
      </c:lineChart>
      <c:catAx>
        <c:axId val="5324020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42193912"/>
      </c:catAx>
      <c:valAx>
        <c:axId val="2042193912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3240203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share'!$AV$1:$CQ$1</c:f>
            </c:strRef>
          </c:cat>
          <c:val>
            <c:numRef>
              <c:f>'Populism vote share'!$AV$26:$CA$26</c:f>
              <c:numCache/>
            </c:numRef>
          </c:val>
          <c:smooth val="0"/>
        </c:ser>
        <c:axId val="1848073190"/>
        <c:axId val="554971128"/>
      </c:lineChart>
      <c:catAx>
        <c:axId val="18480731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54971128"/>
      </c:catAx>
      <c:valAx>
        <c:axId val="55497112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4807319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share'!$B$19:$CA$19</c:f>
              <c:numCache/>
            </c:numRef>
          </c:val>
          <c:smooth val="0"/>
        </c:ser>
        <c:axId val="1887408249"/>
        <c:axId val="360525517"/>
      </c:lineChart>
      <c:catAx>
        <c:axId val="18874082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60525517"/>
      </c:catAx>
      <c:valAx>
        <c:axId val="36052551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8740824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share'!$B$4:$CA$4</c:f>
              <c:numCache/>
            </c:numRef>
          </c:val>
          <c:smooth val="0"/>
        </c:ser>
        <c:axId val="1015584911"/>
        <c:axId val="1107850754"/>
      </c:lineChart>
      <c:catAx>
        <c:axId val="10155849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07850754"/>
      </c:catAx>
      <c:valAx>
        <c:axId val="1107850754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1558491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'Populism vote share'!$A$2:$A$32</c:f>
            </c:strRef>
          </c:cat>
          <c:val>
            <c:numRef>
              <c:f>'Populism vote share'!$CA$2:$CA$32</c:f>
              <c:numCache/>
            </c:numRef>
          </c:val>
        </c:ser>
        <c:axId val="1448324671"/>
        <c:axId val="1025045979"/>
      </c:barChart>
      <c:catAx>
        <c:axId val="14483246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25045979"/>
      </c:catAx>
      <c:valAx>
        <c:axId val="10250459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4832467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share'!$AD$1:$CQ$1</c:f>
            </c:strRef>
          </c:cat>
          <c:val>
            <c:numRef>
              <c:f>'Populism vote share'!$AD$5:$CA$5</c:f>
              <c:numCache/>
            </c:numRef>
          </c:val>
          <c:smooth val="0"/>
        </c:ser>
        <c:axId val="1184653853"/>
        <c:axId val="1814946368"/>
      </c:lineChart>
      <c:catAx>
        <c:axId val="11846538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14946368"/>
      </c:catAx>
      <c:valAx>
        <c:axId val="181494636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8465385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share'!$AT$1:$CQ$1</c:f>
            </c:strRef>
          </c:cat>
          <c:val>
            <c:numRef>
              <c:f>'Populism vote share'!$AT$2:$CA$2</c:f>
              <c:numCache/>
            </c:numRef>
          </c:val>
          <c:smooth val="0"/>
        </c:ser>
        <c:axId val="1984953185"/>
        <c:axId val="1815496886"/>
      </c:lineChart>
      <c:catAx>
        <c:axId val="19849531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15496886"/>
      </c:catAx>
      <c:valAx>
        <c:axId val="1815496886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8495318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share'!$B$22:$CA$22</c:f>
              <c:numCache/>
            </c:numRef>
          </c:val>
          <c:smooth val="0"/>
        </c:ser>
        <c:axId val="2121073897"/>
        <c:axId val="1180567407"/>
      </c:lineChart>
      <c:catAx>
        <c:axId val="21210738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80567407"/>
      </c:catAx>
      <c:valAx>
        <c:axId val="118056740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2107389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share'!$B$15:$CA$15</c:f>
              <c:numCache/>
            </c:numRef>
          </c:val>
          <c:smooth val="0"/>
        </c:ser>
        <c:axId val="687204756"/>
        <c:axId val="290534492"/>
      </c:lineChart>
      <c:catAx>
        <c:axId val="6872047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90534492"/>
      </c:catAx>
      <c:valAx>
        <c:axId val="290534492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8720475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share'!$B$3:$CA$3</c:f>
              <c:numCache/>
            </c:numRef>
          </c:val>
          <c:smooth val="0"/>
        </c:ser>
        <c:axId val="1068035079"/>
        <c:axId val="733023048"/>
      </c:lineChart>
      <c:catAx>
        <c:axId val="1068035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33023048"/>
      </c:catAx>
      <c:valAx>
        <c:axId val="73302304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6803507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share'!$AW$1:$CQ$1</c:f>
            </c:strRef>
          </c:cat>
          <c:val>
            <c:numRef>
              <c:f>'Populism vote share'!$AW$13:$CA$13</c:f>
              <c:numCache/>
            </c:numRef>
          </c:val>
          <c:smooth val="0"/>
        </c:ser>
        <c:axId val="378449148"/>
        <c:axId val="807386348"/>
      </c:lineChart>
      <c:catAx>
        <c:axId val="3784491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07386348"/>
      </c:catAx>
      <c:valAx>
        <c:axId val="80738634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7844914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share'!$AV$1:$CQ$1</c:f>
            </c:strRef>
          </c:cat>
          <c:val>
            <c:numRef>
              <c:f>'Populism vote share'!$AV$23:$CA$23</c:f>
              <c:numCache/>
            </c:numRef>
          </c:val>
          <c:smooth val="0"/>
        </c:ser>
        <c:axId val="1614816377"/>
        <c:axId val="170989248"/>
      </c:lineChart>
      <c:catAx>
        <c:axId val="16148163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0989248"/>
      </c:catAx>
      <c:valAx>
        <c:axId val="17098924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1481637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share'!$B$29:$CA$29</c:f>
              <c:numCache/>
            </c:numRef>
          </c:val>
          <c:smooth val="0"/>
        </c:ser>
        <c:axId val="2080578408"/>
        <c:axId val="1495954547"/>
      </c:lineChart>
      <c:catAx>
        <c:axId val="2080578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95954547"/>
      </c:catAx>
      <c:valAx>
        <c:axId val="149595454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8057840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share'!$T$1:$CQ$1</c:f>
            </c:strRef>
          </c:cat>
          <c:val>
            <c:numRef>
              <c:f>'Populism vote share'!$T$32:$CA$32</c:f>
              <c:numCache/>
            </c:numRef>
          </c:val>
          <c:smooth val="0"/>
        </c:ser>
        <c:axId val="557673693"/>
        <c:axId val="12839595"/>
      </c:lineChart>
      <c:catAx>
        <c:axId val="5576736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839595"/>
      </c:catAx>
      <c:valAx>
        <c:axId val="12839595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5767369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share'!$B$9:$CA$9</c:f>
              <c:numCache/>
            </c:numRef>
          </c:val>
          <c:smooth val="0"/>
        </c:ser>
        <c:axId val="1674675478"/>
        <c:axId val="289405264"/>
      </c:lineChart>
      <c:catAx>
        <c:axId val="16746754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89405264"/>
      </c:catAx>
      <c:valAx>
        <c:axId val="289405264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7467547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400">
                <a:solidFill>
                  <a:srgbClr val="595959"/>
                </a:solidFill>
                <a:latin typeface="Calibri"/>
              </a:defRPr>
            </a:pPr>
            <a:r>
              <a:rPr b="0" i="0" sz="1400">
                <a:solidFill>
                  <a:srgbClr val="595959"/>
                </a:solidFill>
                <a:latin typeface="Calibri"/>
              </a:rPr>
              <a:t>Support for right wing authoritarian populism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spPr>
            <a:ln cmpd="sng" w="28575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strRef>
              <c:f>'Radical Right'!$A$1:$CA$1</c:f>
            </c:strRef>
          </c:cat>
          <c:val>
            <c:numRef>
              <c:f>'Radical Right'!$A$37:$CA$37</c:f>
              <c:numCache/>
            </c:numRef>
          </c:val>
          <c:smooth val="0"/>
        </c:ser>
        <c:axId val="864498256"/>
        <c:axId val="159246258"/>
      </c:lineChart>
      <c:catAx>
        <c:axId val="86449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595959"/>
                </a:solidFill>
                <a:latin typeface="Calibri"/>
              </a:defRPr>
            </a:pPr>
          </a:p>
        </c:txPr>
        <c:crossAx val="159246258"/>
      </c:catAx>
      <c:valAx>
        <c:axId val="1592462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595959"/>
                </a:solidFill>
                <a:latin typeface="Calibri"/>
              </a:defRPr>
            </a:pPr>
          </a:p>
        </c:txPr>
        <c:crossAx val="864498256"/>
      </c:valAx>
      <c:spPr>
        <a:solidFill>
          <a:srgbClr val="FFFFFF"/>
        </a:solidFill>
      </c:spPr>
    </c:plotArea>
    <c:plotVisOnly val="1"/>
  </c:chart>
</c:chartSpace>
</file>

<file path=xl/charts/chart4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share'!$B$27:$CA$27</c:f>
              <c:numCache/>
            </c:numRef>
          </c:val>
          <c:smooth val="0"/>
        </c:ser>
        <c:axId val="352040808"/>
        <c:axId val="766919950"/>
      </c:lineChart>
      <c:catAx>
        <c:axId val="35204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66919950"/>
      </c:catAx>
      <c:valAx>
        <c:axId val="766919950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5204080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share'!$AU$1:$CQ$1</c:f>
            </c:strRef>
          </c:cat>
          <c:val>
            <c:numRef>
              <c:f>'Populism vote share'!$AU$6:$CA$6</c:f>
              <c:numCache/>
            </c:numRef>
          </c:val>
          <c:smooth val="0"/>
        </c:ser>
        <c:axId val="268134701"/>
        <c:axId val="2127565780"/>
      </c:lineChart>
      <c:catAx>
        <c:axId val="268134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27565780"/>
      </c:catAx>
      <c:valAx>
        <c:axId val="2127565780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6813470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share'!$AE$1:$CQ$1</c:f>
            </c:strRef>
          </c:cat>
          <c:val>
            <c:numRef>
              <c:f>'Populism vote share'!$AE$30:$CA$30</c:f>
              <c:numCache/>
            </c:numRef>
          </c:val>
          <c:smooth val="0"/>
        </c:ser>
        <c:axId val="1275145749"/>
        <c:axId val="1368305793"/>
      </c:lineChart>
      <c:catAx>
        <c:axId val="12751457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68305793"/>
      </c:catAx>
      <c:valAx>
        <c:axId val="136830579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7514574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share'!$AT$1:$CQ$1</c:f>
            </c:strRef>
          </c:cat>
          <c:val>
            <c:numRef>
              <c:f>'Populism vote share'!$AT$8:$CQ$8</c:f>
              <c:numCache/>
            </c:numRef>
          </c:val>
          <c:smooth val="0"/>
        </c:ser>
        <c:axId val="1498910130"/>
        <c:axId val="496648535"/>
      </c:lineChart>
      <c:catAx>
        <c:axId val="149891013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96648535"/>
      </c:catAx>
      <c:valAx>
        <c:axId val="496648535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9891013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share'!$AX$1:$CQ$1</c:f>
            </c:strRef>
          </c:cat>
          <c:val>
            <c:numRef>
              <c:f>'Populism vote share'!$AX$11:$CQ$11</c:f>
              <c:numCache/>
            </c:numRef>
          </c:val>
          <c:smooth val="0"/>
        </c:ser>
        <c:axId val="1266546433"/>
        <c:axId val="1077631721"/>
      </c:lineChart>
      <c:catAx>
        <c:axId val="12665464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77631721"/>
      </c:catAx>
      <c:valAx>
        <c:axId val="107763172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6654643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share'!$AV$1:$CQ$1</c:f>
            </c:strRef>
          </c:cat>
          <c:val>
            <c:numRef>
              <c:f>'Populism vote share'!$AV$12:$CQ$12</c:f>
              <c:numCache/>
            </c:numRef>
          </c:val>
          <c:smooth val="0"/>
        </c:ser>
        <c:axId val="150616330"/>
        <c:axId val="588603982"/>
      </c:lineChart>
      <c:catAx>
        <c:axId val="15061633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88603982"/>
      </c:catAx>
      <c:valAx>
        <c:axId val="588603982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061633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share'!$AG$1:$CQ$1</c:f>
            </c:strRef>
          </c:cat>
          <c:val>
            <c:numRef>
              <c:f>'Populism vote share'!$AG$17:$CQ$17</c:f>
              <c:numCache/>
            </c:numRef>
          </c:val>
          <c:smooth val="0"/>
        </c:ser>
        <c:axId val="2135732952"/>
        <c:axId val="793345784"/>
      </c:lineChart>
      <c:catAx>
        <c:axId val="2135732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93345784"/>
      </c:catAx>
      <c:valAx>
        <c:axId val="793345784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3573295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share'!$B$16:$CQ$16</c:f>
              <c:numCache/>
            </c:numRef>
          </c:val>
          <c:smooth val="0"/>
        </c:ser>
        <c:axId val="328184442"/>
        <c:axId val="788439838"/>
      </c:lineChart>
      <c:catAx>
        <c:axId val="3281844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88439838"/>
      </c:catAx>
      <c:valAx>
        <c:axId val="78843983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2818444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share'!$AA$1:$CQ$1</c:f>
            </c:strRef>
          </c:cat>
          <c:val>
            <c:numRef>
              <c:f>'Populism vote share'!$AA$14:$CQ$14</c:f>
              <c:numCache/>
            </c:numRef>
          </c:val>
          <c:smooth val="0"/>
        </c:ser>
        <c:axId val="1913342873"/>
        <c:axId val="5173437"/>
      </c:lineChart>
      <c:catAx>
        <c:axId val="19133428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173437"/>
      </c:catAx>
      <c:valAx>
        <c:axId val="517343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133428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share'!$B$31:$CQ$31</c:f>
              <c:numCache/>
            </c:numRef>
          </c:val>
          <c:smooth val="0"/>
        </c:ser>
        <c:axId val="366344152"/>
        <c:axId val="247228278"/>
      </c:lineChart>
      <c:catAx>
        <c:axId val="366344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47228278"/>
      </c:catAx>
      <c:valAx>
        <c:axId val="24722827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6634415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Support for left wing authoritarian populism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'Radical left'!$A$36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'Radical left'!$B$36:$CA$36</c:f>
              <c:numCache/>
            </c:numRef>
          </c:val>
          <c:smooth val="0"/>
        </c:ser>
        <c:axId val="897735766"/>
        <c:axId val="901734200"/>
      </c:lineChart>
      <c:catAx>
        <c:axId val="8977357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01734200"/>
      </c:catAx>
      <c:valAx>
        <c:axId val="9017342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Mean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9773576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year'!$A$317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year'!$B$317:$CB$317</c:f>
              <c:numCache/>
            </c:numRef>
          </c:val>
          <c:smooth val="0"/>
        </c:ser>
        <c:axId val="1830049770"/>
        <c:axId val="643904778"/>
      </c:lineChart>
      <c:catAx>
        <c:axId val="18300497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43904778"/>
      </c:catAx>
      <c:valAx>
        <c:axId val="643904778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3004977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year'!$A$70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year'!$B$70:$CB$70</c:f>
              <c:numCache/>
            </c:numRef>
          </c:val>
          <c:smooth val="0"/>
        </c:ser>
        <c:axId val="2036460009"/>
        <c:axId val="1752733332"/>
      </c:lineChart>
      <c:catAx>
        <c:axId val="20364600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52733332"/>
      </c:catAx>
      <c:valAx>
        <c:axId val="1752733332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3646000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year'!$A$35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year'!$B$35:$CB$35</c:f>
              <c:numCache/>
            </c:numRef>
          </c:val>
          <c:smooth val="0"/>
        </c:ser>
        <c:axId val="496282474"/>
        <c:axId val="666765837"/>
      </c:lineChart>
      <c:catAx>
        <c:axId val="4962824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66765837"/>
      </c:catAx>
      <c:valAx>
        <c:axId val="66676583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9628247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'Ideology per year'!$C$212:$CB$212</c:f>
              <c:numCache/>
            </c:numRef>
          </c:val>
          <c:smooth val="0"/>
        </c:ser>
        <c:axId val="1287949532"/>
        <c:axId val="1020236819"/>
      </c:lineChart>
      <c:catAx>
        <c:axId val="12879495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20236819"/>
      </c:catAx>
      <c:valAx>
        <c:axId val="102023681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8794953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year'!$A$105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year'!$B$105:$BZ$105</c:f>
              <c:numCache/>
            </c:numRef>
          </c:val>
          <c:smooth val="0"/>
        </c:ser>
        <c:axId val="1698354308"/>
        <c:axId val="1303896596"/>
      </c:lineChart>
      <c:catAx>
        <c:axId val="16983543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03896596"/>
      </c:catAx>
      <c:valAx>
        <c:axId val="1303896596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9835430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year'!$A$142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year'!$B$142:$CB$142</c:f>
              <c:numCache/>
            </c:numRef>
          </c:val>
          <c:smooth val="0"/>
        </c:ser>
        <c:axId val="1668995896"/>
        <c:axId val="2146226223"/>
      </c:lineChart>
      <c:catAx>
        <c:axId val="166899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46226223"/>
      </c:catAx>
      <c:valAx>
        <c:axId val="214622622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6899589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year'!$A$177</c:f>
            </c:strRef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'Populism vote share'!$C$1:$CQ$1</c:f>
            </c:strRef>
          </c:cat>
          <c:val>
            <c:numRef>
              <c:f>'Ideology per year'!$B$177:$CB$177</c:f>
              <c:numCache/>
            </c:numRef>
          </c:val>
          <c:smooth val="0"/>
        </c:ser>
        <c:axId val="1408947818"/>
        <c:axId val="1379169437"/>
      </c:lineChart>
      <c:catAx>
        <c:axId val="14089478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79169437"/>
      </c:catAx>
      <c:valAx>
        <c:axId val="137916943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0894781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share'!$E$1:$CQ$1</c:f>
            </c:strRef>
          </c:cat>
          <c:val>
            <c:numRef>
              <c:f>'Populism vote share'!$E$25:$CA$25</c:f>
              <c:numCache/>
            </c:numRef>
          </c:val>
          <c:smooth val="0"/>
        </c:ser>
        <c:axId val="22122393"/>
        <c:axId val="1593152903"/>
      </c:lineChart>
      <c:catAx>
        <c:axId val="221223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93152903"/>
      </c:catAx>
      <c:valAx>
        <c:axId val="159315290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212239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strRef>
              <c:f>'Populists in government'!$B$34</c:f>
            </c:strRef>
          </c:tx>
          <c:spPr>
            <a:solidFill>
              <a:srgbClr val="000000"/>
            </a:solidFill>
            <a:ln cmpd="sng">
              <a:solidFill>
                <a:srgbClr val="000000"/>
              </a:solidFill>
            </a:ln>
          </c:spPr>
          <c:cat>
            <c:strRef>
              <c:f>'Populists in government'!$C$1:$CC$1</c:f>
            </c:strRef>
          </c:cat>
          <c:val>
            <c:numRef>
              <c:f>'Populists in government'!$C$34:$CC$34</c:f>
              <c:numCache/>
            </c:numRef>
          </c:val>
        </c:ser>
        <c:axId val="1285687432"/>
        <c:axId val="514156067"/>
      </c:barChart>
      <c:catAx>
        <c:axId val="1285687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14156067"/>
      </c:catAx>
      <c:valAx>
        <c:axId val="5141560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8568743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5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000000"/>
            </a:solidFill>
            <a:ln cmpd="sng">
              <a:solidFill>
                <a:srgbClr val="000000"/>
              </a:solidFill>
            </a:ln>
          </c:spPr>
          <c:cat>
            <c:strRef>
              <c:f>'Populism vote share'!$A$2:$A$32</c:f>
            </c:strRef>
          </c:cat>
          <c:val>
            <c:numRef>
              <c:f>'Populism vote share'!$CA$2:$CA$32</c:f>
              <c:numCache/>
            </c:numRef>
          </c:val>
        </c:ser>
        <c:overlap val="100"/>
        <c:axId val="382383639"/>
        <c:axId val="1501039156"/>
      </c:barChart>
      <c:catAx>
        <c:axId val="38238363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3000">
                <a:solidFill>
                  <a:srgbClr val="000000"/>
                </a:solidFill>
                <a:latin typeface="+mn-lt"/>
              </a:defRPr>
            </a:pPr>
          </a:p>
        </c:txPr>
        <c:crossAx val="1501039156"/>
      </c:catAx>
      <c:valAx>
        <c:axId val="15010391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in"/>
        <c:minorTickMark val="in"/>
        <c:tickLblPos val="nextTo"/>
        <c:spPr>
          <a:ln/>
        </c:spPr>
        <c:txPr>
          <a:bodyPr/>
          <a:lstStyle/>
          <a:p>
            <a:pPr lvl="0">
              <a:defRPr b="0" sz="3000">
                <a:solidFill>
                  <a:srgbClr val="000000"/>
                </a:solidFill>
                <a:latin typeface="+mn-lt"/>
              </a:defRPr>
            </a:pPr>
          </a:p>
        </c:txPr>
        <c:crossAx val="382383639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Christian Democracy 1945-2023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'Ideology per year'!$A$35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year'!$B$35:$CB$35</c:f>
              <c:numCache/>
            </c:numRef>
          </c:val>
          <c:smooth val="0"/>
        </c:ser>
        <c:axId val="180714385"/>
        <c:axId val="477013889"/>
      </c:lineChart>
      <c:catAx>
        <c:axId val="1807143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77013889"/>
      </c:catAx>
      <c:valAx>
        <c:axId val="4770138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071438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0987229433926669"/>
          <c:y val="0.040943480195816645"/>
          <c:w val="0.9012770566073331"/>
          <c:h val="0.8980863373386738"/>
        </c:manualLayout>
      </c:layout>
      <c:barChart>
        <c:barDir val="col"/>
        <c:ser>
          <c:idx val="0"/>
          <c:order val="0"/>
          <c:spPr>
            <a:solidFill>
              <a:srgbClr val="000000"/>
            </a:solidFill>
            <a:ln cmpd="sng">
              <a:solidFill>
                <a:srgbClr val="000000"/>
              </a:solidFill>
            </a:ln>
          </c:spPr>
          <c:cat>
            <c:strRef>
              <c:f>'Populism vote share'!$A$2:$A$32</c:f>
            </c:strRef>
          </c:cat>
          <c:val>
            <c:numRef>
              <c:f>'Populism vote share'!$CA$2:$CA$32</c:f>
              <c:numCache/>
            </c:numRef>
          </c:val>
        </c:ser>
        <c:axId val="400032195"/>
        <c:axId val="1138731170"/>
      </c:barChart>
      <c:catAx>
        <c:axId val="4000321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>
          <a:ln>
            <a:solidFill/>
          </a:ln>
        </c:spPr>
        <c:txPr>
          <a:bodyPr/>
          <a:lstStyle/>
          <a:p>
            <a:pPr lvl="0">
              <a:defRPr b="0" sz="3000">
                <a:solidFill>
                  <a:srgbClr val="000000"/>
                </a:solidFill>
                <a:latin typeface="+mn-lt"/>
              </a:defRPr>
            </a:pPr>
          </a:p>
        </c:txPr>
        <c:crossAx val="1138731170"/>
      </c:catAx>
      <c:valAx>
        <c:axId val="11387311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in"/>
        <c:minorTickMark val="in"/>
        <c:tickLblPos val="nextTo"/>
        <c:spPr>
          <a:ln/>
        </c:spPr>
        <c:txPr>
          <a:bodyPr/>
          <a:lstStyle/>
          <a:p>
            <a:pPr lvl="0">
              <a:defRPr b="0" sz="3000">
                <a:solidFill>
                  <a:srgbClr val="000000"/>
                </a:solidFill>
                <a:latin typeface="+mn-lt"/>
              </a:defRPr>
            </a:pPr>
          </a:p>
        </c:txPr>
        <c:crossAx val="40003219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6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ser>
          <c:idx val="0"/>
          <c:order val="0"/>
          <c:spPr>
            <a:ln cmpd="sng">
              <a:solidFill>
                <a:srgbClr val="0000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share'!$B$38:$CQ$38</c:f>
              <c:numCache/>
            </c:numRef>
          </c:val>
          <c:smooth val="0"/>
        </c:ser>
        <c:ser>
          <c:idx val="1"/>
          <c:order val="1"/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strRef>
              <c:f>'Populism vote share'!$B$1:$CQ$1</c:f>
            </c:strRef>
          </c:cat>
          <c:val>
            <c:numRef>
              <c:f>'Populism vote share'!$B$16:$CA$16</c:f>
              <c:numCache/>
            </c:numRef>
          </c:val>
          <c:smooth val="0"/>
        </c:ser>
        <c:axId val="1146092318"/>
        <c:axId val="1023851989"/>
      </c:lineChart>
      <c:catAx>
        <c:axId val="11460923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in"/>
        <c:minorTickMark val="none"/>
        <c:spPr/>
        <c:txPr>
          <a:bodyPr rot="0"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23851989"/>
      </c:catAx>
      <c:valAx>
        <c:axId val="1023851989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46092318"/>
      </c:valAx>
    </c:plotArea>
    <c:plotVisOnly val="1"/>
  </c:chart>
  <c:spPr>
    <a:solidFill>
      <a:srgbClr val="FFFFFF">
        <a:alpha val="0"/>
      </a:srgbClr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year'!$A$105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year'!$B$105:$BZ$105</c:f>
              <c:numCache/>
            </c:numRef>
          </c:val>
          <c:smooth val="0"/>
        </c:ser>
        <c:axId val="298691973"/>
        <c:axId val="542166435"/>
      </c:lineChart>
      <c:catAx>
        <c:axId val="2986919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42166435"/>
      </c:catAx>
      <c:valAx>
        <c:axId val="5421664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986919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year'!$A$142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year'!$B$142:$CB$142</c:f>
              <c:numCache/>
            </c:numRef>
          </c:val>
          <c:smooth val="0"/>
        </c:ser>
        <c:axId val="2040216641"/>
        <c:axId val="1121348760"/>
      </c:lineChart>
      <c:catAx>
        <c:axId val="20402166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21348760"/>
      </c:catAx>
      <c:valAx>
        <c:axId val="11213487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4021664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varyColors val="0"/>
        <c:ser>
          <c:idx val="0"/>
          <c:order val="0"/>
          <c:tx>
            <c:strRef>
              <c:f>'Ideology per year'!$A$177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val>
            <c:numRef>
              <c:f>'Ideology per year'!$B$177:$CB$177</c:f>
              <c:numCache/>
            </c:numRef>
          </c:val>
          <c:smooth val="0"/>
        </c:ser>
        <c:axId val="1580898110"/>
        <c:axId val="1543795422"/>
      </c:lineChart>
      <c:catAx>
        <c:axId val="15808981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43795422"/>
      </c:catAx>
      <c:valAx>
        <c:axId val="154379542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8089811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10" Type="http://schemas.openxmlformats.org/officeDocument/2006/relationships/chart" Target="../charts/chart15.xml"/><Relationship Id="rId9" Type="http://schemas.openxmlformats.org/officeDocument/2006/relationships/chart" Target="../charts/chart14.xml"/><Relationship Id="rId5" Type="http://schemas.openxmlformats.org/officeDocument/2006/relationships/chart" Target="../charts/chart10.xml"/><Relationship Id="rId6" Type="http://schemas.openxmlformats.org/officeDocument/2006/relationships/chart" Target="../charts/chart11.xml"/><Relationship Id="rId7" Type="http://schemas.openxmlformats.org/officeDocument/2006/relationships/chart" Target="../charts/chart12.xml"/><Relationship Id="rId8" Type="http://schemas.openxmlformats.org/officeDocument/2006/relationships/chart" Target="../charts/chart13.xml"/></Relationships>
</file>

<file path=xl/drawings/_rels/drawing9.xml.rels><?xml version="1.0" encoding="UTF-8" standalone="yes"?><Relationships xmlns="http://schemas.openxmlformats.org/package/2006/relationships"><Relationship Id="rId40" Type="http://schemas.openxmlformats.org/officeDocument/2006/relationships/chart" Target="../charts/chart55.xml"/><Relationship Id="rId20" Type="http://schemas.openxmlformats.org/officeDocument/2006/relationships/chart" Target="../charts/chart35.xml"/><Relationship Id="rId42" Type="http://schemas.openxmlformats.org/officeDocument/2006/relationships/chart" Target="../charts/chart57.xml"/><Relationship Id="rId41" Type="http://schemas.openxmlformats.org/officeDocument/2006/relationships/chart" Target="../charts/chart56.xml"/><Relationship Id="rId22" Type="http://schemas.openxmlformats.org/officeDocument/2006/relationships/chart" Target="../charts/chart37.xml"/><Relationship Id="rId44" Type="http://schemas.openxmlformats.org/officeDocument/2006/relationships/chart" Target="../charts/chart59.xml"/><Relationship Id="rId21" Type="http://schemas.openxmlformats.org/officeDocument/2006/relationships/chart" Target="../charts/chart36.xml"/><Relationship Id="rId43" Type="http://schemas.openxmlformats.org/officeDocument/2006/relationships/chart" Target="../charts/chart58.xml"/><Relationship Id="rId24" Type="http://schemas.openxmlformats.org/officeDocument/2006/relationships/chart" Target="../charts/chart39.xml"/><Relationship Id="rId46" Type="http://schemas.openxmlformats.org/officeDocument/2006/relationships/chart" Target="../charts/chart61.xml"/><Relationship Id="rId23" Type="http://schemas.openxmlformats.org/officeDocument/2006/relationships/chart" Target="../charts/chart38.xml"/><Relationship Id="rId45" Type="http://schemas.openxmlformats.org/officeDocument/2006/relationships/chart" Target="../charts/chart60.xml"/><Relationship Id="rId1" Type="http://schemas.openxmlformats.org/officeDocument/2006/relationships/chart" Target="../charts/chart16.xml"/><Relationship Id="rId2" Type="http://schemas.openxmlformats.org/officeDocument/2006/relationships/chart" Target="../charts/chart17.xml"/><Relationship Id="rId3" Type="http://schemas.openxmlformats.org/officeDocument/2006/relationships/chart" Target="../charts/chart18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26" Type="http://schemas.openxmlformats.org/officeDocument/2006/relationships/chart" Target="../charts/chart41.xml"/><Relationship Id="rId25" Type="http://schemas.openxmlformats.org/officeDocument/2006/relationships/chart" Target="../charts/chart40.xml"/><Relationship Id="rId28" Type="http://schemas.openxmlformats.org/officeDocument/2006/relationships/chart" Target="../charts/chart43.xml"/><Relationship Id="rId27" Type="http://schemas.openxmlformats.org/officeDocument/2006/relationships/chart" Target="../charts/chart42.xml"/><Relationship Id="rId5" Type="http://schemas.openxmlformats.org/officeDocument/2006/relationships/chart" Target="../charts/chart20.xml"/><Relationship Id="rId6" Type="http://schemas.openxmlformats.org/officeDocument/2006/relationships/chart" Target="../charts/chart21.xml"/><Relationship Id="rId29" Type="http://schemas.openxmlformats.org/officeDocument/2006/relationships/chart" Target="../charts/chart44.xml"/><Relationship Id="rId7" Type="http://schemas.openxmlformats.org/officeDocument/2006/relationships/chart" Target="../charts/chart22.xml"/><Relationship Id="rId8" Type="http://schemas.openxmlformats.org/officeDocument/2006/relationships/chart" Target="../charts/chart23.xml"/><Relationship Id="rId31" Type="http://schemas.openxmlformats.org/officeDocument/2006/relationships/chart" Target="../charts/chart46.xml"/><Relationship Id="rId30" Type="http://schemas.openxmlformats.org/officeDocument/2006/relationships/chart" Target="../charts/chart45.xml"/><Relationship Id="rId11" Type="http://schemas.openxmlformats.org/officeDocument/2006/relationships/chart" Target="../charts/chart26.xml"/><Relationship Id="rId33" Type="http://schemas.openxmlformats.org/officeDocument/2006/relationships/chart" Target="../charts/chart48.xml"/><Relationship Id="rId10" Type="http://schemas.openxmlformats.org/officeDocument/2006/relationships/chart" Target="../charts/chart25.xml"/><Relationship Id="rId32" Type="http://schemas.openxmlformats.org/officeDocument/2006/relationships/chart" Target="../charts/chart47.xml"/><Relationship Id="rId13" Type="http://schemas.openxmlformats.org/officeDocument/2006/relationships/chart" Target="../charts/chart28.xml"/><Relationship Id="rId35" Type="http://schemas.openxmlformats.org/officeDocument/2006/relationships/chart" Target="../charts/chart50.xml"/><Relationship Id="rId12" Type="http://schemas.openxmlformats.org/officeDocument/2006/relationships/chart" Target="../charts/chart27.xml"/><Relationship Id="rId34" Type="http://schemas.openxmlformats.org/officeDocument/2006/relationships/chart" Target="../charts/chart49.xml"/><Relationship Id="rId15" Type="http://schemas.openxmlformats.org/officeDocument/2006/relationships/chart" Target="../charts/chart30.xml"/><Relationship Id="rId37" Type="http://schemas.openxmlformats.org/officeDocument/2006/relationships/chart" Target="../charts/chart52.xml"/><Relationship Id="rId14" Type="http://schemas.openxmlformats.org/officeDocument/2006/relationships/chart" Target="../charts/chart29.xml"/><Relationship Id="rId36" Type="http://schemas.openxmlformats.org/officeDocument/2006/relationships/chart" Target="../charts/chart51.xml"/><Relationship Id="rId17" Type="http://schemas.openxmlformats.org/officeDocument/2006/relationships/chart" Target="../charts/chart32.xml"/><Relationship Id="rId39" Type="http://schemas.openxmlformats.org/officeDocument/2006/relationships/chart" Target="../charts/chart54.xml"/><Relationship Id="rId16" Type="http://schemas.openxmlformats.org/officeDocument/2006/relationships/chart" Target="../charts/chart31.xml"/><Relationship Id="rId38" Type="http://schemas.openxmlformats.org/officeDocument/2006/relationships/chart" Target="../charts/chart53.xml"/><Relationship Id="rId19" Type="http://schemas.openxmlformats.org/officeDocument/2006/relationships/chart" Target="../charts/chart34.xml"/><Relationship Id="rId18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48</xdr:col>
      <xdr:colOff>9525</xdr:colOff>
      <xdr:row>77</xdr:row>
      <xdr:rowOff>38100</xdr:rowOff>
    </xdr:from>
    <xdr:ext cx="5715000" cy="3533775"/>
    <xdr:graphicFrame>
      <xdr:nvGraphicFramePr>
        <xdr:cNvPr id="1" name="Chart 1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61</xdr:col>
      <xdr:colOff>419100</xdr:colOff>
      <xdr:row>41</xdr:row>
      <xdr:rowOff>114300</xdr:rowOff>
    </xdr:from>
    <xdr:ext cx="5715000" cy="3533775"/>
    <xdr:graphicFrame>
      <xdr:nvGraphicFramePr>
        <xdr:cNvPr id="2" name="Chart 2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73</xdr:col>
      <xdr:colOff>0</xdr:colOff>
      <xdr:row>41</xdr:row>
      <xdr:rowOff>66675</xdr:rowOff>
    </xdr:from>
    <xdr:ext cx="5715000" cy="35337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</xdr:col>
      <xdr:colOff>114300</xdr:colOff>
      <xdr:row>38</xdr:row>
      <xdr:rowOff>76200</xdr:rowOff>
    </xdr:from>
    <xdr:ext cx="4438650" cy="2714625"/>
    <xdr:graphicFrame>
      <xdr:nvGraphicFramePr>
        <xdr:cNvPr id="4" name="Chart 4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38</xdr:col>
      <xdr:colOff>409575</xdr:colOff>
      <xdr:row>36</xdr:row>
      <xdr:rowOff>28575</xdr:rowOff>
    </xdr:from>
    <xdr:ext cx="5715000" cy="3533775"/>
    <xdr:graphicFrame>
      <xdr:nvGraphicFramePr>
        <xdr:cNvPr id="5" name="Chart 5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80</xdr:col>
      <xdr:colOff>85725</xdr:colOff>
      <xdr:row>1</xdr:row>
      <xdr:rowOff>66675</xdr:rowOff>
    </xdr:from>
    <xdr:ext cx="2952750" cy="1828800"/>
    <xdr:graphicFrame>
      <xdr:nvGraphicFramePr>
        <xdr:cNvPr id="6" name="Chart 6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80</xdr:col>
      <xdr:colOff>85725</xdr:colOff>
      <xdr:row>74</xdr:row>
      <xdr:rowOff>114300</xdr:rowOff>
    </xdr:from>
    <xdr:ext cx="2800350" cy="1743075"/>
    <xdr:graphicFrame>
      <xdr:nvGraphicFramePr>
        <xdr:cNvPr id="7" name="Chart 7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80</xdr:col>
      <xdr:colOff>85725</xdr:colOff>
      <xdr:row>111</xdr:row>
      <xdr:rowOff>133350</xdr:rowOff>
    </xdr:from>
    <xdr:ext cx="2600325" cy="1619250"/>
    <xdr:graphicFrame>
      <xdr:nvGraphicFramePr>
        <xdr:cNvPr id="8" name="Chart 8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80</xdr:col>
      <xdr:colOff>85725</xdr:colOff>
      <xdr:row>146</xdr:row>
      <xdr:rowOff>28575</xdr:rowOff>
    </xdr:from>
    <xdr:ext cx="2695575" cy="1743075"/>
    <xdr:graphicFrame>
      <xdr:nvGraphicFramePr>
        <xdr:cNvPr id="9" name="Chart 9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80</xdr:col>
      <xdr:colOff>266700</xdr:colOff>
      <xdr:row>217</xdr:row>
      <xdr:rowOff>85725</xdr:rowOff>
    </xdr:from>
    <xdr:ext cx="3190875" cy="1981200"/>
    <xdr:graphicFrame>
      <xdr:nvGraphicFramePr>
        <xdr:cNvPr id="10" name="Chart 10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80</xdr:col>
      <xdr:colOff>47625</xdr:colOff>
      <xdr:row>248</xdr:row>
      <xdr:rowOff>180975</xdr:rowOff>
    </xdr:from>
    <xdr:ext cx="3562350" cy="2219325"/>
    <xdr:graphicFrame>
      <xdr:nvGraphicFramePr>
        <xdr:cNvPr id="11" name="Chart 11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80</xdr:col>
      <xdr:colOff>85725</xdr:colOff>
      <xdr:row>284</xdr:row>
      <xdr:rowOff>114300</xdr:rowOff>
    </xdr:from>
    <xdr:ext cx="3457575" cy="2095500"/>
    <xdr:graphicFrame>
      <xdr:nvGraphicFramePr>
        <xdr:cNvPr id="12" name="Chart 12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79</xdr:col>
      <xdr:colOff>485775</xdr:colOff>
      <xdr:row>176</xdr:row>
      <xdr:rowOff>114300</xdr:rowOff>
    </xdr:from>
    <xdr:ext cx="3638550" cy="2219325"/>
    <xdr:graphicFrame>
      <xdr:nvGraphicFramePr>
        <xdr:cNvPr id="13" name="Chart 13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26</xdr:col>
      <xdr:colOff>190500</xdr:colOff>
      <xdr:row>357</xdr:row>
      <xdr:rowOff>38100</xdr:rowOff>
    </xdr:from>
    <xdr:ext cx="5715000" cy="3533775"/>
    <xdr:graphicFrame>
      <xdr:nvGraphicFramePr>
        <xdr:cNvPr id="14" name="Chart 14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81</xdr:col>
      <xdr:colOff>161925</xdr:colOff>
      <xdr:row>40</xdr:row>
      <xdr:rowOff>38100</xdr:rowOff>
    </xdr:from>
    <xdr:ext cx="2352675" cy="1457325"/>
    <xdr:graphicFrame>
      <xdr:nvGraphicFramePr>
        <xdr:cNvPr id="15" name="Chart 15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942975</xdr:colOff>
      <xdr:row>19</xdr:row>
      <xdr:rowOff>38100</xdr:rowOff>
    </xdr:from>
    <xdr:ext cx="5981700" cy="3705225"/>
    <xdr:graphicFrame>
      <xdr:nvGraphicFramePr>
        <xdr:cNvPr id="16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952500</xdr:colOff>
      <xdr:row>8</xdr:row>
      <xdr:rowOff>47625</xdr:rowOff>
    </xdr:from>
    <xdr:ext cx="5762625" cy="3562350"/>
    <xdr:graphicFrame>
      <xdr:nvGraphicFramePr>
        <xdr:cNvPr id="17" name="Chart 1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8</xdr:col>
      <xdr:colOff>952500</xdr:colOff>
      <xdr:row>30</xdr:row>
      <xdr:rowOff>28575</xdr:rowOff>
    </xdr:from>
    <xdr:ext cx="5762625" cy="3562350"/>
    <xdr:graphicFrame>
      <xdr:nvGraphicFramePr>
        <xdr:cNvPr id="18" name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8</xdr:col>
      <xdr:colOff>952500</xdr:colOff>
      <xdr:row>48</xdr:row>
      <xdr:rowOff>180975</xdr:rowOff>
    </xdr:from>
    <xdr:ext cx="5762625" cy="3619500"/>
    <xdr:graphicFrame>
      <xdr:nvGraphicFramePr>
        <xdr:cNvPr id="19" name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8</xdr:col>
      <xdr:colOff>952500</xdr:colOff>
      <xdr:row>70</xdr:row>
      <xdr:rowOff>142875</xdr:rowOff>
    </xdr:from>
    <xdr:ext cx="5762625" cy="3562350"/>
    <xdr:graphicFrame>
      <xdr:nvGraphicFramePr>
        <xdr:cNvPr id="20" name="Chart 2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0</xdr:col>
      <xdr:colOff>942975</xdr:colOff>
      <xdr:row>41</xdr:row>
      <xdr:rowOff>161925</xdr:rowOff>
    </xdr:from>
    <xdr:ext cx="5981700" cy="3705225"/>
    <xdr:graphicFrame>
      <xdr:nvGraphicFramePr>
        <xdr:cNvPr id="21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0</xdr:col>
      <xdr:colOff>942975</xdr:colOff>
      <xdr:row>63</xdr:row>
      <xdr:rowOff>171450</xdr:rowOff>
    </xdr:from>
    <xdr:ext cx="5981700" cy="3705225"/>
    <xdr:graphicFrame>
      <xdr:nvGraphicFramePr>
        <xdr:cNvPr id="22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0</xdr:col>
      <xdr:colOff>942975</xdr:colOff>
      <xdr:row>84</xdr:row>
      <xdr:rowOff>47625</xdr:rowOff>
    </xdr:from>
    <xdr:ext cx="5981700" cy="3705225"/>
    <xdr:graphicFrame>
      <xdr:nvGraphicFramePr>
        <xdr:cNvPr id="23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0</xdr:col>
      <xdr:colOff>942975</xdr:colOff>
      <xdr:row>104</xdr:row>
      <xdr:rowOff>180975</xdr:rowOff>
    </xdr:from>
    <xdr:ext cx="5981700" cy="3705225"/>
    <xdr:graphicFrame>
      <xdr:nvGraphicFramePr>
        <xdr:cNvPr id="24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0</xdr:col>
      <xdr:colOff>942975</xdr:colOff>
      <xdr:row>125</xdr:row>
      <xdr:rowOff>161925</xdr:rowOff>
    </xdr:from>
    <xdr:ext cx="5981700" cy="3705225"/>
    <xdr:graphicFrame>
      <xdr:nvGraphicFramePr>
        <xdr:cNvPr id="25" name="Chart 2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  <xdr:oneCellAnchor>
    <xdr:from>
      <xdr:col>0</xdr:col>
      <xdr:colOff>942975</xdr:colOff>
      <xdr:row>145</xdr:row>
      <xdr:rowOff>190500</xdr:rowOff>
    </xdr:from>
    <xdr:ext cx="5981700" cy="3705225"/>
    <xdr:graphicFrame>
      <xdr:nvGraphicFramePr>
        <xdr:cNvPr id="26" name="Chart 2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1"/>
        </a:graphicData>
      </a:graphic>
    </xdr:graphicFrame>
    <xdr:clientData fLocksWithSheet="0"/>
  </xdr:oneCellAnchor>
  <xdr:oneCellAnchor>
    <xdr:from>
      <xdr:col>0</xdr:col>
      <xdr:colOff>942975</xdr:colOff>
      <xdr:row>166</xdr:row>
      <xdr:rowOff>19050</xdr:rowOff>
    </xdr:from>
    <xdr:ext cx="5981700" cy="3705225"/>
    <xdr:graphicFrame>
      <xdr:nvGraphicFramePr>
        <xdr:cNvPr id="27" name="Chart 2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2"/>
        </a:graphicData>
      </a:graphic>
    </xdr:graphicFrame>
    <xdr:clientData fLocksWithSheet="0"/>
  </xdr:oneCellAnchor>
  <xdr:oneCellAnchor>
    <xdr:from>
      <xdr:col>0</xdr:col>
      <xdr:colOff>942975</xdr:colOff>
      <xdr:row>186</xdr:row>
      <xdr:rowOff>47625</xdr:rowOff>
    </xdr:from>
    <xdr:ext cx="5981700" cy="3705225"/>
    <xdr:graphicFrame>
      <xdr:nvGraphicFramePr>
        <xdr:cNvPr id="28" name="Chart 2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3"/>
        </a:graphicData>
      </a:graphic>
    </xdr:graphicFrame>
    <xdr:clientData fLocksWithSheet="0"/>
  </xdr:oneCellAnchor>
  <xdr:oneCellAnchor>
    <xdr:from>
      <xdr:col>0</xdr:col>
      <xdr:colOff>942975</xdr:colOff>
      <xdr:row>206</xdr:row>
      <xdr:rowOff>0</xdr:rowOff>
    </xdr:from>
    <xdr:ext cx="5981700" cy="3705225"/>
    <xdr:graphicFrame>
      <xdr:nvGraphicFramePr>
        <xdr:cNvPr id="29" name="Chart 2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4"/>
        </a:graphicData>
      </a:graphic>
    </xdr:graphicFrame>
    <xdr:clientData fLocksWithSheet="0"/>
  </xdr:oneCellAnchor>
  <xdr:oneCellAnchor>
    <xdr:from>
      <xdr:col>0</xdr:col>
      <xdr:colOff>942975</xdr:colOff>
      <xdr:row>226</xdr:row>
      <xdr:rowOff>47625</xdr:rowOff>
    </xdr:from>
    <xdr:ext cx="5981700" cy="3705225"/>
    <xdr:graphicFrame>
      <xdr:nvGraphicFramePr>
        <xdr:cNvPr id="30" name="Chart 3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5"/>
        </a:graphicData>
      </a:graphic>
    </xdr:graphicFrame>
    <xdr:clientData fLocksWithSheet="0"/>
  </xdr:oneCellAnchor>
  <xdr:oneCellAnchor>
    <xdr:from>
      <xdr:col>0</xdr:col>
      <xdr:colOff>942975</xdr:colOff>
      <xdr:row>247</xdr:row>
      <xdr:rowOff>19050</xdr:rowOff>
    </xdr:from>
    <xdr:ext cx="5981700" cy="3705225"/>
    <xdr:graphicFrame>
      <xdr:nvGraphicFramePr>
        <xdr:cNvPr id="31" name="Chart 3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6"/>
        </a:graphicData>
      </a:graphic>
    </xdr:graphicFrame>
    <xdr:clientData fLocksWithSheet="0"/>
  </xdr:oneCellAnchor>
  <xdr:oneCellAnchor>
    <xdr:from>
      <xdr:col>0</xdr:col>
      <xdr:colOff>942975</xdr:colOff>
      <xdr:row>268</xdr:row>
      <xdr:rowOff>38100</xdr:rowOff>
    </xdr:from>
    <xdr:ext cx="5981700" cy="3705225"/>
    <xdr:graphicFrame>
      <xdr:nvGraphicFramePr>
        <xdr:cNvPr id="32" name="Chart 3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7"/>
        </a:graphicData>
      </a:graphic>
    </xdr:graphicFrame>
    <xdr:clientData fLocksWithSheet="0"/>
  </xdr:oneCellAnchor>
  <xdr:oneCellAnchor>
    <xdr:from>
      <xdr:col>0</xdr:col>
      <xdr:colOff>942975</xdr:colOff>
      <xdr:row>289</xdr:row>
      <xdr:rowOff>0</xdr:rowOff>
    </xdr:from>
    <xdr:ext cx="5981700" cy="3705225"/>
    <xdr:graphicFrame>
      <xdr:nvGraphicFramePr>
        <xdr:cNvPr id="33" name="Chart 3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8"/>
        </a:graphicData>
      </a:graphic>
    </xdr:graphicFrame>
    <xdr:clientData fLocksWithSheet="0"/>
  </xdr:oneCellAnchor>
  <xdr:oneCellAnchor>
    <xdr:from>
      <xdr:col>0</xdr:col>
      <xdr:colOff>942975</xdr:colOff>
      <xdr:row>309</xdr:row>
      <xdr:rowOff>161925</xdr:rowOff>
    </xdr:from>
    <xdr:ext cx="5981700" cy="3705225"/>
    <xdr:graphicFrame>
      <xdr:nvGraphicFramePr>
        <xdr:cNvPr id="34" name="Chart 3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9"/>
        </a:graphicData>
      </a:graphic>
    </xdr:graphicFrame>
    <xdr:clientData fLocksWithSheet="0"/>
  </xdr:oneCellAnchor>
  <xdr:oneCellAnchor>
    <xdr:from>
      <xdr:col>0</xdr:col>
      <xdr:colOff>942975</xdr:colOff>
      <xdr:row>331</xdr:row>
      <xdr:rowOff>19050</xdr:rowOff>
    </xdr:from>
    <xdr:ext cx="5981700" cy="3705225"/>
    <xdr:graphicFrame>
      <xdr:nvGraphicFramePr>
        <xdr:cNvPr id="35" name="Chart 3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0"/>
        </a:graphicData>
      </a:graphic>
    </xdr:graphicFrame>
    <xdr:clientData fLocksWithSheet="0"/>
  </xdr:oneCellAnchor>
  <xdr:oneCellAnchor>
    <xdr:from>
      <xdr:col>0</xdr:col>
      <xdr:colOff>942975</xdr:colOff>
      <xdr:row>351</xdr:row>
      <xdr:rowOff>9525</xdr:rowOff>
    </xdr:from>
    <xdr:ext cx="5981700" cy="3705225"/>
    <xdr:graphicFrame>
      <xdr:nvGraphicFramePr>
        <xdr:cNvPr id="36" name="Chart 3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1"/>
        </a:graphicData>
      </a:graphic>
    </xdr:graphicFrame>
    <xdr:clientData fLocksWithSheet="0"/>
  </xdr:oneCellAnchor>
  <xdr:oneCellAnchor>
    <xdr:from>
      <xdr:col>0</xdr:col>
      <xdr:colOff>942975</xdr:colOff>
      <xdr:row>371</xdr:row>
      <xdr:rowOff>180975</xdr:rowOff>
    </xdr:from>
    <xdr:ext cx="5981700" cy="3705225"/>
    <xdr:graphicFrame>
      <xdr:nvGraphicFramePr>
        <xdr:cNvPr id="37" name="Chart 3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2"/>
        </a:graphicData>
      </a:graphic>
    </xdr:graphicFrame>
    <xdr:clientData fLocksWithSheet="0"/>
  </xdr:oneCellAnchor>
  <xdr:oneCellAnchor>
    <xdr:from>
      <xdr:col>0</xdr:col>
      <xdr:colOff>942975</xdr:colOff>
      <xdr:row>394</xdr:row>
      <xdr:rowOff>0</xdr:rowOff>
    </xdr:from>
    <xdr:ext cx="5981700" cy="3705225"/>
    <xdr:graphicFrame>
      <xdr:nvGraphicFramePr>
        <xdr:cNvPr id="38" name="Chart 3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3"/>
        </a:graphicData>
      </a:graphic>
    </xdr:graphicFrame>
    <xdr:clientData fLocksWithSheet="0"/>
  </xdr:oneCellAnchor>
  <xdr:oneCellAnchor>
    <xdr:from>
      <xdr:col>0</xdr:col>
      <xdr:colOff>942975</xdr:colOff>
      <xdr:row>414</xdr:row>
      <xdr:rowOff>9525</xdr:rowOff>
    </xdr:from>
    <xdr:ext cx="5981700" cy="3705225"/>
    <xdr:graphicFrame>
      <xdr:nvGraphicFramePr>
        <xdr:cNvPr id="39" name="Chart 3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4"/>
        </a:graphicData>
      </a:graphic>
    </xdr:graphicFrame>
    <xdr:clientData fLocksWithSheet="0"/>
  </xdr:oneCellAnchor>
  <xdr:oneCellAnchor>
    <xdr:from>
      <xdr:col>0</xdr:col>
      <xdr:colOff>942975</xdr:colOff>
      <xdr:row>435</xdr:row>
      <xdr:rowOff>0</xdr:rowOff>
    </xdr:from>
    <xdr:ext cx="5981700" cy="3705225"/>
    <xdr:graphicFrame>
      <xdr:nvGraphicFramePr>
        <xdr:cNvPr id="40" name="Chart 4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5"/>
        </a:graphicData>
      </a:graphic>
    </xdr:graphicFrame>
    <xdr:clientData fLocksWithSheet="0"/>
  </xdr:oneCellAnchor>
  <xdr:oneCellAnchor>
    <xdr:from>
      <xdr:col>0</xdr:col>
      <xdr:colOff>942975</xdr:colOff>
      <xdr:row>455</xdr:row>
      <xdr:rowOff>190500</xdr:rowOff>
    </xdr:from>
    <xdr:ext cx="5981700" cy="3705225"/>
    <xdr:graphicFrame>
      <xdr:nvGraphicFramePr>
        <xdr:cNvPr id="41" name="Chart 4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6"/>
        </a:graphicData>
      </a:graphic>
    </xdr:graphicFrame>
    <xdr:clientData fLocksWithSheet="0"/>
  </xdr:oneCellAnchor>
  <xdr:oneCellAnchor>
    <xdr:from>
      <xdr:col>0</xdr:col>
      <xdr:colOff>942975</xdr:colOff>
      <xdr:row>476</xdr:row>
      <xdr:rowOff>180975</xdr:rowOff>
    </xdr:from>
    <xdr:ext cx="5981700" cy="3705225"/>
    <xdr:graphicFrame>
      <xdr:nvGraphicFramePr>
        <xdr:cNvPr id="42" name="Chart 4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7"/>
        </a:graphicData>
      </a:graphic>
    </xdr:graphicFrame>
    <xdr:clientData fLocksWithSheet="0"/>
  </xdr:oneCellAnchor>
  <xdr:oneCellAnchor>
    <xdr:from>
      <xdr:col>0</xdr:col>
      <xdr:colOff>942975</xdr:colOff>
      <xdr:row>499</xdr:row>
      <xdr:rowOff>0</xdr:rowOff>
    </xdr:from>
    <xdr:ext cx="5981700" cy="3705225"/>
    <xdr:graphicFrame>
      <xdr:nvGraphicFramePr>
        <xdr:cNvPr id="43" name="Chart 4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8"/>
        </a:graphicData>
      </a:graphic>
    </xdr:graphicFrame>
    <xdr:clientData fLocksWithSheet="0"/>
  </xdr:oneCellAnchor>
  <xdr:oneCellAnchor>
    <xdr:from>
      <xdr:col>0</xdr:col>
      <xdr:colOff>942975</xdr:colOff>
      <xdr:row>519</xdr:row>
      <xdr:rowOff>190500</xdr:rowOff>
    </xdr:from>
    <xdr:ext cx="5981700" cy="3705225"/>
    <xdr:graphicFrame>
      <xdr:nvGraphicFramePr>
        <xdr:cNvPr id="44" name="Chart 4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9"/>
        </a:graphicData>
      </a:graphic>
    </xdr:graphicFrame>
    <xdr:clientData fLocksWithSheet="0"/>
  </xdr:oneCellAnchor>
  <xdr:oneCellAnchor>
    <xdr:from>
      <xdr:col>0</xdr:col>
      <xdr:colOff>942975</xdr:colOff>
      <xdr:row>541</xdr:row>
      <xdr:rowOff>38100</xdr:rowOff>
    </xdr:from>
    <xdr:ext cx="5981700" cy="3705225"/>
    <xdr:graphicFrame>
      <xdr:nvGraphicFramePr>
        <xdr:cNvPr id="45" name="Chart 4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0"/>
        </a:graphicData>
      </a:graphic>
    </xdr:graphicFrame>
    <xdr:clientData fLocksWithSheet="0"/>
  </xdr:oneCellAnchor>
  <xdr:oneCellAnchor>
    <xdr:from>
      <xdr:col>0</xdr:col>
      <xdr:colOff>942975</xdr:colOff>
      <xdr:row>562</xdr:row>
      <xdr:rowOff>85725</xdr:rowOff>
    </xdr:from>
    <xdr:ext cx="5981700" cy="3705225"/>
    <xdr:graphicFrame>
      <xdr:nvGraphicFramePr>
        <xdr:cNvPr id="46" name="Chart 4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1"/>
        </a:graphicData>
      </a:graphic>
    </xdr:graphicFrame>
    <xdr:clientData fLocksWithSheet="0"/>
  </xdr:oneCellAnchor>
  <xdr:oneCellAnchor>
    <xdr:from>
      <xdr:col>0</xdr:col>
      <xdr:colOff>942975</xdr:colOff>
      <xdr:row>584</xdr:row>
      <xdr:rowOff>190500</xdr:rowOff>
    </xdr:from>
    <xdr:ext cx="5981700" cy="3705225"/>
    <xdr:graphicFrame>
      <xdr:nvGraphicFramePr>
        <xdr:cNvPr id="47" name="Chart 4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2"/>
        </a:graphicData>
      </a:graphic>
    </xdr:graphicFrame>
    <xdr:clientData fLocksWithSheet="0"/>
  </xdr:oneCellAnchor>
  <xdr:oneCellAnchor>
    <xdr:from>
      <xdr:col>0</xdr:col>
      <xdr:colOff>942975</xdr:colOff>
      <xdr:row>606</xdr:row>
      <xdr:rowOff>180975</xdr:rowOff>
    </xdr:from>
    <xdr:ext cx="5981700" cy="3705225"/>
    <xdr:graphicFrame>
      <xdr:nvGraphicFramePr>
        <xdr:cNvPr id="48" name="Chart 4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3"/>
        </a:graphicData>
      </a:graphic>
    </xdr:graphicFrame>
    <xdr:clientData fLocksWithSheet="0"/>
  </xdr:oneCellAnchor>
  <xdr:oneCellAnchor>
    <xdr:from>
      <xdr:col>0</xdr:col>
      <xdr:colOff>942975</xdr:colOff>
      <xdr:row>628</xdr:row>
      <xdr:rowOff>19050</xdr:rowOff>
    </xdr:from>
    <xdr:ext cx="5981700" cy="3705225"/>
    <xdr:graphicFrame>
      <xdr:nvGraphicFramePr>
        <xdr:cNvPr id="49" name="Chart 4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4"/>
        </a:graphicData>
      </a:graphic>
    </xdr:graphicFrame>
    <xdr:clientData fLocksWithSheet="0"/>
  </xdr:oneCellAnchor>
  <xdr:oneCellAnchor>
    <xdr:from>
      <xdr:col>8</xdr:col>
      <xdr:colOff>952500</xdr:colOff>
      <xdr:row>89</xdr:row>
      <xdr:rowOff>171450</xdr:rowOff>
    </xdr:from>
    <xdr:ext cx="5762625" cy="3495675"/>
    <xdr:graphicFrame>
      <xdr:nvGraphicFramePr>
        <xdr:cNvPr id="50" name="Chart 5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5"/>
        </a:graphicData>
      </a:graphic>
    </xdr:graphicFrame>
    <xdr:clientData fLocksWithSheet="0"/>
  </xdr:oneCellAnchor>
  <xdr:oneCellAnchor>
    <xdr:from>
      <xdr:col>8</xdr:col>
      <xdr:colOff>952500</xdr:colOff>
      <xdr:row>110</xdr:row>
      <xdr:rowOff>9525</xdr:rowOff>
    </xdr:from>
    <xdr:ext cx="5762625" cy="3562350"/>
    <xdr:graphicFrame>
      <xdr:nvGraphicFramePr>
        <xdr:cNvPr id="51" name="Chart 5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6"/>
        </a:graphicData>
      </a:graphic>
    </xdr:graphicFrame>
    <xdr:clientData fLocksWithSheet="0"/>
  </xdr:oneCellAnchor>
  <xdr:oneCellAnchor>
    <xdr:from>
      <xdr:col>8</xdr:col>
      <xdr:colOff>952500</xdr:colOff>
      <xdr:row>131</xdr:row>
      <xdr:rowOff>0</xdr:rowOff>
    </xdr:from>
    <xdr:ext cx="5762625" cy="3562350"/>
    <xdr:graphicFrame>
      <xdr:nvGraphicFramePr>
        <xdr:cNvPr id="52" name="Chart 5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7"/>
        </a:graphicData>
      </a:graphic>
    </xdr:graphicFrame>
    <xdr:clientData fLocksWithSheet="0"/>
  </xdr:oneCellAnchor>
  <xdr:oneCellAnchor>
    <xdr:from>
      <xdr:col>8</xdr:col>
      <xdr:colOff>952500</xdr:colOff>
      <xdr:row>151</xdr:row>
      <xdr:rowOff>190500</xdr:rowOff>
    </xdr:from>
    <xdr:ext cx="5762625" cy="3495675"/>
    <xdr:graphicFrame>
      <xdr:nvGraphicFramePr>
        <xdr:cNvPr id="53" name="Chart 5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8"/>
        </a:graphicData>
      </a:graphic>
    </xdr:graphicFrame>
    <xdr:clientData fLocksWithSheet="0"/>
  </xdr:oneCellAnchor>
  <xdr:oneCellAnchor>
    <xdr:from>
      <xdr:col>8</xdr:col>
      <xdr:colOff>952500</xdr:colOff>
      <xdr:row>172</xdr:row>
      <xdr:rowOff>171450</xdr:rowOff>
    </xdr:from>
    <xdr:ext cx="5762625" cy="3619500"/>
    <xdr:graphicFrame>
      <xdr:nvGraphicFramePr>
        <xdr:cNvPr id="54" name="Chart 5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9"/>
        </a:graphicData>
      </a:graphic>
    </xdr:graphicFrame>
    <xdr:clientData fLocksWithSheet="0"/>
  </xdr:oneCellAnchor>
  <xdr:oneCellAnchor>
    <xdr:from>
      <xdr:col>8</xdr:col>
      <xdr:colOff>952500</xdr:colOff>
      <xdr:row>192</xdr:row>
      <xdr:rowOff>9525</xdr:rowOff>
    </xdr:from>
    <xdr:ext cx="5762625" cy="3619500"/>
    <xdr:graphicFrame>
      <xdr:nvGraphicFramePr>
        <xdr:cNvPr id="55" name="Chart 5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0"/>
        </a:graphicData>
      </a:graphic>
    </xdr:graphicFrame>
    <xdr:clientData fLocksWithSheet="0"/>
  </xdr:oneCellAnchor>
  <xdr:oneCellAnchor>
    <xdr:from>
      <xdr:col>8</xdr:col>
      <xdr:colOff>952500</xdr:colOff>
      <xdr:row>212</xdr:row>
      <xdr:rowOff>142875</xdr:rowOff>
    </xdr:from>
    <xdr:ext cx="5762625" cy="3705225"/>
    <xdr:graphicFrame>
      <xdr:nvGraphicFramePr>
        <xdr:cNvPr id="56" name="Chart 5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1"/>
        </a:graphicData>
      </a:graphic>
    </xdr:graphicFrame>
    <xdr:clientData fLocksWithSheet="0"/>
  </xdr:oneCellAnchor>
  <xdr:oneCellAnchor>
    <xdr:from>
      <xdr:col>8</xdr:col>
      <xdr:colOff>790575</xdr:colOff>
      <xdr:row>243</xdr:row>
      <xdr:rowOff>123825</xdr:rowOff>
    </xdr:from>
    <xdr:ext cx="5981700" cy="3705225"/>
    <xdr:graphicFrame>
      <xdr:nvGraphicFramePr>
        <xdr:cNvPr id="57" name="Chart 5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2"/>
        </a:graphicData>
      </a:graphic>
    </xdr:graphicFrame>
    <xdr:clientData fLocksWithSheet="0"/>
  </xdr:oneCellAnchor>
  <xdr:oneCellAnchor>
    <xdr:from>
      <xdr:col>7</xdr:col>
      <xdr:colOff>952500</xdr:colOff>
      <xdr:row>267</xdr:row>
      <xdr:rowOff>152400</xdr:rowOff>
    </xdr:from>
    <xdr:ext cx="11068050" cy="7115175"/>
    <xdr:graphicFrame>
      <xdr:nvGraphicFramePr>
        <xdr:cNvPr id="58" name="Chart 5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3"/>
        </a:graphicData>
      </a:graphic>
    </xdr:graphicFrame>
    <xdr:clientData fLocksWithSheet="0"/>
  </xdr:oneCellAnchor>
  <xdr:oneCellAnchor>
    <xdr:from>
      <xdr:col>7</xdr:col>
      <xdr:colOff>952500</xdr:colOff>
      <xdr:row>307</xdr:row>
      <xdr:rowOff>171450</xdr:rowOff>
    </xdr:from>
    <xdr:ext cx="14668500" cy="21402675"/>
    <xdr:graphicFrame>
      <xdr:nvGraphicFramePr>
        <xdr:cNvPr id="59" name="Chart 5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4"/>
        </a:graphicData>
      </a:graphic>
    </xdr:graphicFrame>
    <xdr:clientData fLocksWithSheet="0"/>
  </xdr:oneCellAnchor>
  <xdr:oneCellAnchor>
    <xdr:from>
      <xdr:col>7</xdr:col>
      <xdr:colOff>666750</xdr:colOff>
      <xdr:row>497</xdr:row>
      <xdr:rowOff>161925</xdr:rowOff>
    </xdr:from>
    <xdr:ext cx="17592675" cy="11477625"/>
    <xdr:graphicFrame>
      <xdr:nvGraphicFramePr>
        <xdr:cNvPr id="60" name="Chart 6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5"/>
        </a:graphicData>
      </a:graphic>
    </xdr:graphicFrame>
    <xdr:clientData fLocksWithSheet="0"/>
  </xdr:oneCellAnchor>
  <xdr:oneCellAnchor>
    <xdr:from>
      <xdr:col>14</xdr:col>
      <xdr:colOff>942975</xdr:colOff>
      <xdr:row>7</xdr:row>
      <xdr:rowOff>9525</xdr:rowOff>
    </xdr:from>
    <xdr:ext cx="5762625" cy="3562350"/>
    <xdr:graphicFrame>
      <xdr:nvGraphicFramePr>
        <xdr:cNvPr id="61" name="Chart 6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6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resni.ca/" TargetMode="External"/><Relationship Id="rId2" Type="http://schemas.openxmlformats.org/officeDocument/2006/relationships/hyperlink" Target="http://resni.ca/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75"/>
  <cols>
    <col customWidth="1" min="1" max="1" width="8.75"/>
    <col customWidth="1" min="2" max="3" width="32.5"/>
    <col customWidth="1" min="4" max="4" width="8.75"/>
    <col customWidth="1" min="5" max="5" width="18.63"/>
    <col customWidth="1" min="6" max="6" width="10.0"/>
    <col customWidth="1" min="8" max="8" width="9.25"/>
    <col customWidth="1" min="9" max="9" width="9.88"/>
    <col customWidth="1" min="10" max="10" width="14.88"/>
    <col customWidth="1" min="11" max="89" width="5.38"/>
  </cols>
  <sheetData>
    <row r="1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7" t="s">
        <v>7</v>
      </c>
      <c r="I1" s="7" t="s">
        <v>8</v>
      </c>
      <c r="J1" s="2" t="s">
        <v>9</v>
      </c>
      <c r="K1" s="8">
        <v>1945.0</v>
      </c>
      <c r="L1" s="8">
        <v>1946.0</v>
      </c>
      <c r="M1" s="8">
        <v>1947.0</v>
      </c>
      <c r="N1" s="8">
        <v>1948.0</v>
      </c>
      <c r="O1" s="8">
        <v>1949.0</v>
      </c>
      <c r="P1" s="8">
        <v>1950.0</v>
      </c>
      <c r="Q1" s="8">
        <v>1951.0</v>
      </c>
      <c r="R1" s="8">
        <v>1952.0</v>
      </c>
      <c r="S1" s="8">
        <v>1953.0</v>
      </c>
      <c r="T1" s="8">
        <v>1954.0</v>
      </c>
      <c r="U1" s="8">
        <v>1955.0</v>
      </c>
      <c r="V1" s="8">
        <v>1956.0</v>
      </c>
      <c r="W1" s="8">
        <v>1957.0</v>
      </c>
      <c r="X1" s="8">
        <v>1958.0</v>
      </c>
      <c r="Y1" s="8">
        <v>1959.0</v>
      </c>
      <c r="Z1" s="8">
        <v>1960.0</v>
      </c>
      <c r="AA1" s="8">
        <v>1961.0</v>
      </c>
      <c r="AB1" s="8">
        <v>1962.0</v>
      </c>
      <c r="AC1" s="8">
        <v>1963.0</v>
      </c>
      <c r="AD1" s="8">
        <v>1964.0</v>
      </c>
      <c r="AE1" s="8">
        <v>1965.0</v>
      </c>
      <c r="AF1" s="8">
        <v>1966.0</v>
      </c>
      <c r="AG1" s="8">
        <v>1967.0</v>
      </c>
      <c r="AH1" s="8">
        <v>1968.0</v>
      </c>
      <c r="AI1" s="8">
        <v>1969.0</v>
      </c>
      <c r="AJ1" s="8">
        <v>1970.0</v>
      </c>
      <c r="AK1" s="8">
        <v>1971.0</v>
      </c>
      <c r="AL1" s="8">
        <v>1972.0</v>
      </c>
      <c r="AM1" s="8">
        <v>1973.0</v>
      </c>
      <c r="AN1" s="8">
        <v>1974.0</v>
      </c>
      <c r="AO1" s="8">
        <v>1975.0</v>
      </c>
      <c r="AP1" s="8">
        <v>1976.0</v>
      </c>
      <c r="AQ1" s="8">
        <v>1977.0</v>
      </c>
      <c r="AR1" s="8">
        <v>1978.0</v>
      </c>
      <c r="AS1" s="8">
        <v>1979.0</v>
      </c>
      <c r="AT1" s="9">
        <v>1980.0</v>
      </c>
      <c r="AU1" s="9">
        <v>1981.0</v>
      </c>
      <c r="AV1" s="9">
        <v>1982.0</v>
      </c>
      <c r="AW1" s="9">
        <v>1983.0</v>
      </c>
      <c r="AX1" s="9">
        <v>1984.0</v>
      </c>
      <c r="AY1" s="9">
        <v>1985.0</v>
      </c>
      <c r="AZ1" s="9">
        <v>1986.0</v>
      </c>
      <c r="BA1" s="9">
        <v>1987.0</v>
      </c>
      <c r="BB1" s="9">
        <v>1988.0</v>
      </c>
      <c r="BC1" s="9">
        <v>1989.0</v>
      </c>
      <c r="BD1" s="9">
        <v>1990.0</v>
      </c>
      <c r="BE1" s="9">
        <v>1991.0</v>
      </c>
      <c r="BF1" s="9">
        <v>1992.0</v>
      </c>
      <c r="BG1" s="9">
        <v>1993.0</v>
      </c>
      <c r="BH1" s="9">
        <v>1994.0</v>
      </c>
      <c r="BI1" s="9">
        <v>1995.0</v>
      </c>
      <c r="BJ1" s="9">
        <v>1996.0</v>
      </c>
      <c r="BK1" s="9">
        <v>1997.0</v>
      </c>
      <c r="BL1" s="9">
        <v>1998.0</v>
      </c>
      <c r="BM1" s="9">
        <v>1999.0</v>
      </c>
      <c r="BN1" s="9">
        <v>2000.0</v>
      </c>
      <c r="BO1" s="9">
        <v>2001.0</v>
      </c>
      <c r="BP1" s="9">
        <v>2002.0</v>
      </c>
      <c r="BQ1" s="9">
        <v>2003.0</v>
      </c>
      <c r="BR1" s="9">
        <v>2004.0</v>
      </c>
      <c r="BS1" s="9">
        <v>2005.0</v>
      </c>
      <c r="BT1" s="9">
        <v>2006.0</v>
      </c>
      <c r="BU1" s="9">
        <v>2007.0</v>
      </c>
      <c r="BV1" s="9">
        <v>2008.0</v>
      </c>
      <c r="BW1" s="9">
        <v>2009.0</v>
      </c>
      <c r="BX1" s="9">
        <v>2010.0</v>
      </c>
      <c r="BY1" s="9">
        <v>2011.0</v>
      </c>
      <c r="BZ1" s="9">
        <v>2012.0</v>
      </c>
      <c r="CA1" s="9">
        <v>2013.0</v>
      </c>
      <c r="CB1" s="9">
        <v>2014.0</v>
      </c>
      <c r="CC1" s="9">
        <v>2015.0</v>
      </c>
      <c r="CD1" s="9">
        <v>2016.0</v>
      </c>
      <c r="CE1" s="9">
        <v>2017.0</v>
      </c>
      <c r="CF1" s="9">
        <v>2018.0</v>
      </c>
      <c r="CG1" s="8">
        <v>2019.0</v>
      </c>
      <c r="CH1" s="8">
        <v>2020.0</v>
      </c>
      <c r="CI1" s="8">
        <v>2021.0</v>
      </c>
      <c r="CJ1" s="8">
        <v>2022.0</v>
      </c>
      <c r="CK1" s="8">
        <v>2023.0</v>
      </c>
    </row>
    <row r="2">
      <c r="A2" s="10" t="s">
        <v>10</v>
      </c>
      <c r="B2" s="11" t="s">
        <v>11</v>
      </c>
      <c r="C2" s="12" t="s">
        <v>12</v>
      </c>
      <c r="D2" s="13" t="s">
        <v>13</v>
      </c>
      <c r="E2" s="14" t="s">
        <v>14</v>
      </c>
      <c r="F2" s="15" t="s">
        <v>15</v>
      </c>
      <c r="G2" s="15" t="s">
        <v>16</v>
      </c>
      <c r="H2" s="16">
        <v>1918.0</v>
      </c>
      <c r="I2" s="16"/>
      <c r="J2" s="17"/>
      <c r="K2" s="18">
        <v>5.4</v>
      </c>
      <c r="L2" s="19"/>
      <c r="M2" s="19"/>
      <c r="N2" s="19"/>
      <c r="O2" s="18">
        <v>5.1</v>
      </c>
      <c r="P2" s="19"/>
      <c r="Q2" s="19"/>
      <c r="R2" s="19"/>
      <c r="S2" s="18">
        <v>5.3</v>
      </c>
      <c r="T2" s="19"/>
      <c r="U2" s="19"/>
      <c r="V2" s="18">
        <v>4.4</v>
      </c>
      <c r="W2" s="19"/>
      <c r="X2" s="19"/>
      <c r="Y2" s="18">
        <v>3.3</v>
      </c>
      <c r="Z2" s="19"/>
      <c r="AA2" s="19"/>
      <c r="AB2" s="18">
        <v>3.0</v>
      </c>
      <c r="AC2" s="19"/>
      <c r="AD2" s="19"/>
      <c r="AE2" s="19"/>
      <c r="AF2" s="18">
        <v>0.4</v>
      </c>
      <c r="AG2" s="19"/>
      <c r="AH2" s="19"/>
      <c r="AI2" s="19"/>
      <c r="AJ2" s="18">
        <v>0.9</v>
      </c>
      <c r="AK2" s="18">
        <v>1.4</v>
      </c>
      <c r="AL2" s="19"/>
      <c r="AM2" s="19"/>
      <c r="AN2" s="19"/>
      <c r="AO2" s="18">
        <v>1.2</v>
      </c>
      <c r="AP2" s="19"/>
      <c r="AQ2" s="19"/>
      <c r="AR2" s="19"/>
      <c r="AS2" s="18">
        <v>0.9</v>
      </c>
      <c r="AT2" s="19"/>
      <c r="AU2" s="19"/>
      <c r="AV2" s="19"/>
      <c r="AW2" s="20">
        <v>0.7</v>
      </c>
      <c r="AX2" s="19"/>
      <c r="AY2" s="19"/>
      <c r="AZ2" s="20">
        <v>0.7</v>
      </c>
      <c r="BA2" s="19"/>
      <c r="BB2" s="19"/>
      <c r="BC2" s="19"/>
      <c r="BD2" s="21">
        <v>0.6</v>
      </c>
      <c r="BE2" s="19"/>
      <c r="BF2" s="19"/>
      <c r="BG2" s="19"/>
      <c r="BH2" s="20">
        <v>0.3</v>
      </c>
      <c r="BI2" s="20">
        <v>0.3</v>
      </c>
      <c r="BJ2" s="19"/>
      <c r="BK2" s="19"/>
      <c r="BL2" s="19"/>
      <c r="BM2" s="20">
        <v>0.5</v>
      </c>
      <c r="BN2" s="19"/>
      <c r="BO2" s="19"/>
      <c r="BP2" s="20">
        <v>0.6</v>
      </c>
      <c r="BQ2" s="19"/>
      <c r="BR2" s="19"/>
      <c r="BS2" s="19"/>
      <c r="BT2" s="20">
        <v>1.0</v>
      </c>
      <c r="BU2" s="19"/>
      <c r="BV2" s="20">
        <v>0.8</v>
      </c>
      <c r="BW2" s="19"/>
      <c r="BX2" s="19"/>
      <c r="BY2" s="19"/>
      <c r="BZ2" s="19"/>
      <c r="CA2" s="20">
        <v>1.0</v>
      </c>
      <c r="CB2" s="19"/>
      <c r="CC2" s="19"/>
      <c r="CD2" s="19"/>
      <c r="CE2" s="20">
        <v>0.7</v>
      </c>
      <c r="CF2" s="16"/>
      <c r="CG2" s="22">
        <v>0.7</v>
      </c>
      <c r="CH2" s="16"/>
      <c r="CI2" s="16"/>
      <c r="CJ2" s="16"/>
      <c r="CK2" s="23"/>
      <c r="CL2" s="17"/>
      <c r="CM2" s="17"/>
      <c r="CN2" s="17"/>
    </row>
    <row r="3">
      <c r="A3" s="24" t="s">
        <v>17</v>
      </c>
      <c r="B3" s="25" t="s">
        <v>18</v>
      </c>
      <c r="C3" s="25" t="s">
        <v>19</v>
      </c>
      <c r="D3" s="13" t="s">
        <v>13</v>
      </c>
      <c r="E3" s="26" t="s">
        <v>20</v>
      </c>
      <c r="F3" s="15" t="s">
        <v>15</v>
      </c>
      <c r="G3" s="15" t="s">
        <v>21</v>
      </c>
      <c r="H3" s="22">
        <v>2017.0</v>
      </c>
      <c r="I3" s="22">
        <v>2020.0</v>
      </c>
      <c r="J3" s="17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8"/>
      <c r="AG3" s="19"/>
      <c r="AH3" s="19"/>
      <c r="AI3" s="19"/>
      <c r="AJ3" s="18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21">
        <v>4.4</v>
      </c>
      <c r="CF3" s="16"/>
      <c r="CG3" s="22">
        <v>1.9</v>
      </c>
      <c r="CH3" s="16"/>
      <c r="CI3" s="16"/>
      <c r="CJ3" s="16"/>
      <c r="CK3" s="23"/>
      <c r="CL3" s="17"/>
      <c r="CM3" s="17"/>
      <c r="CN3" s="17"/>
    </row>
    <row r="4">
      <c r="A4" s="24" t="s">
        <v>22</v>
      </c>
      <c r="B4" s="27" t="s">
        <v>23</v>
      </c>
      <c r="C4" s="27" t="s">
        <v>24</v>
      </c>
      <c r="D4" s="13" t="s">
        <v>13</v>
      </c>
      <c r="E4" s="26" t="s">
        <v>25</v>
      </c>
      <c r="F4" s="15" t="s">
        <v>15</v>
      </c>
      <c r="G4" s="15" t="s">
        <v>21</v>
      </c>
      <c r="H4" s="22">
        <v>2004.0</v>
      </c>
      <c r="I4" s="22">
        <v>2014.0</v>
      </c>
      <c r="J4" s="17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8">
        <v>2.8</v>
      </c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20"/>
      <c r="CF4" s="16"/>
      <c r="CG4" s="16"/>
      <c r="CH4" s="16"/>
      <c r="CI4" s="16"/>
      <c r="CJ4" s="16"/>
      <c r="CK4" s="23"/>
      <c r="CL4" s="17"/>
      <c r="CM4" s="17"/>
      <c r="CN4" s="17"/>
    </row>
    <row r="5">
      <c r="A5" s="10" t="s">
        <v>26</v>
      </c>
      <c r="B5" s="28" t="s">
        <v>27</v>
      </c>
      <c r="C5" s="27" t="s">
        <v>28</v>
      </c>
      <c r="D5" s="13" t="s">
        <v>13</v>
      </c>
      <c r="E5" s="14" t="s">
        <v>29</v>
      </c>
      <c r="F5" s="15" t="s">
        <v>30</v>
      </c>
      <c r="G5" s="15" t="s">
        <v>21</v>
      </c>
      <c r="H5" s="16">
        <v>1956.0</v>
      </c>
      <c r="I5" s="16"/>
      <c r="J5" s="29" t="s">
        <v>31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0">
        <v>9.7</v>
      </c>
      <c r="BA5" s="19"/>
      <c r="BB5" s="19"/>
      <c r="BC5" s="19"/>
      <c r="BD5" s="20">
        <v>16.6</v>
      </c>
      <c r="BE5" s="19"/>
      <c r="BF5" s="19"/>
      <c r="BG5" s="19"/>
      <c r="BH5" s="20">
        <v>22.5</v>
      </c>
      <c r="BI5" s="20">
        <v>21.9</v>
      </c>
      <c r="BJ5" s="19"/>
      <c r="BK5" s="19"/>
      <c r="BL5" s="19"/>
      <c r="BM5" s="20">
        <v>26.9</v>
      </c>
      <c r="BN5" s="19"/>
      <c r="BO5" s="19"/>
      <c r="BP5" s="20">
        <v>10.0</v>
      </c>
      <c r="BQ5" s="19"/>
      <c r="BR5" s="19"/>
      <c r="BS5" s="19"/>
      <c r="BT5" s="20">
        <v>11.0</v>
      </c>
      <c r="BU5" s="19"/>
      <c r="BV5" s="20">
        <v>17.5</v>
      </c>
      <c r="BW5" s="19"/>
      <c r="BX5" s="19"/>
      <c r="BY5" s="19"/>
      <c r="BZ5" s="19"/>
      <c r="CA5" s="20">
        <v>20.5</v>
      </c>
      <c r="CB5" s="19"/>
      <c r="CC5" s="19"/>
      <c r="CD5" s="19"/>
      <c r="CE5" s="19">
        <v>27.4</v>
      </c>
      <c r="CF5" s="16"/>
      <c r="CG5" s="22">
        <v>16.2</v>
      </c>
      <c r="CH5" s="16"/>
      <c r="CI5" s="16"/>
      <c r="CJ5" s="16"/>
      <c r="CK5" s="20"/>
      <c r="CL5" s="30"/>
      <c r="CM5" s="17"/>
      <c r="CN5" s="17"/>
    </row>
    <row r="6">
      <c r="A6" s="10" t="s">
        <v>32</v>
      </c>
      <c r="B6" s="31" t="s">
        <v>33</v>
      </c>
      <c r="C6" s="27" t="s">
        <v>34</v>
      </c>
      <c r="D6" s="13" t="s">
        <v>13</v>
      </c>
      <c r="E6" s="14" t="s">
        <v>29</v>
      </c>
      <c r="F6" s="15" t="s">
        <v>30</v>
      </c>
      <c r="G6" s="15" t="s">
        <v>21</v>
      </c>
      <c r="H6" s="16">
        <v>2005.0</v>
      </c>
      <c r="I6" s="16"/>
      <c r="J6" s="2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20">
        <v>4.1</v>
      </c>
      <c r="BU6" s="19"/>
      <c r="BV6" s="20">
        <v>10.7</v>
      </c>
      <c r="BW6" s="19"/>
      <c r="BX6" s="19"/>
      <c r="BY6" s="19"/>
      <c r="BZ6" s="19"/>
      <c r="CA6" s="20">
        <v>3.5</v>
      </c>
      <c r="CB6" s="19"/>
      <c r="CC6" s="19"/>
      <c r="CD6" s="19"/>
      <c r="CE6" s="19"/>
      <c r="CF6" s="16"/>
      <c r="CG6" s="16"/>
      <c r="CH6" s="16"/>
      <c r="CI6" s="16"/>
      <c r="CJ6" s="16"/>
      <c r="CK6" s="23"/>
      <c r="CL6" s="17"/>
      <c r="CM6" s="17"/>
      <c r="CN6" s="17"/>
    </row>
    <row r="7">
      <c r="A7" s="24" t="s">
        <v>35</v>
      </c>
      <c r="B7" s="25" t="s">
        <v>36</v>
      </c>
      <c r="C7" s="25" t="s">
        <v>37</v>
      </c>
      <c r="D7" s="13" t="s">
        <v>13</v>
      </c>
      <c r="E7" s="26" t="s">
        <v>38</v>
      </c>
      <c r="F7" s="15" t="s">
        <v>30</v>
      </c>
      <c r="G7" s="15" t="s">
        <v>21</v>
      </c>
      <c r="H7" s="22">
        <v>1949.0</v>
      </c>
      <c r="I7" s="22">
        <v>1955.0</v>
      </c>
      <c r="J7" s="17"/>
      <c r="K7" s="18"/>
      <c r="L7" s="19"/>
      <c r="M7" s="19"/>
      <c r="N7" s="19"/>
      <c r="O7" s="18">
        <v>11.7</v>
      </c>
      <c r="P7" s="19"/>
      <c r="Q7" s="19"/>
      <c r="R7" s="19"/>
      <c r="S7" s="18">
        <v>10.9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20"/>
      <c r="AX7" s="19"/>
      <c r="AY7" s="19"/>
      <c r="AZ7" s="20"/>
      <c r="BA7" s="19"/>
      <c r="BB7" s="19"/>
      <c r="BC7" s="19"/>
      <c r="BD7" s="20"/>
      <c r="BE7" s="19"/>
      <c r="BF7" s="19"/>
      <c r="BG7" s="19"/>
      <c r="BH7" s="20"/>
      <c r="BI7" s="20"/>
      <c r="BJ7" s="19"/>
      <c r="BK7" s="19"/>
      <c r="BL7" s="19"/>
      <c r="BM7" s="20"/>
      <c r="BN7" s="19"/>
      <c r="BO7" s="19"/>
      <c r="BP7" s="20"/>
      <c r="BQ7" s="19"/>
      <c r="BR7" s="19"/>
      <c r="BS7" s="19"/>
      <c r="BT7" s="20"/>
      <c r="BU7" s="19"/>
      <c r="BV7" s="20"/>
      <c r="BW7" s="19"/>
      <c r="BX7" s="19"/>
      <c r="BY7" s="19"/>
      <c r="BZ7" s="19"/>
      <c r="CA7" s="20"/>
      <c r="CB7" s="19"/>
      <c r="CC7" s="19"/>
      <c r="CD7" s="19"/>
      <c r="CE7" s="20"/>
      <c r="CF7" s="16"/>
      <c r="CG7" s="22"/>
      <c r="CH7" s="16"/>
      <c r="CI7" s="16"/>
      <c r="CJ7" s="16"/>
      <c r="CK7" s="23"/>
      <c r="CL7" s="17"/>
      <c r="CM7" s="17"/>
      <c r="CN7" s="17"/>
    </row>
    <row r="8">
      <c r="A8" s="24" t="s">
        <v>39</v>
      </c>
      <c r="B8" s="25" t="s">
        <v>40</v>
      </c>
      <c r="C8" s="25" t="s">
        <v>41</v>
      </c>
      <c r="D8" s="13" t="s">
        <v>13</v>
      </c>
      <c r="E8" s="14" t="s">
        <v>42</v>
      </c>
      <c r="F8" s="15" t="s">
        <v>30</v>
      </c>
      <c r="G8" s="15" t="s">
        <v>21</v>
      </c>
      <c r="H8" s="22">
        <v>1965.0</v>
      </c>
      <c r="I8" s="22">
        <v>1970.0</v>
      </c>
      <c r="J8" s="17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8">
        <v>3.3</v>
      </c>
      <c r="AG8" s="19"/>
      <c r="AH8" s="19"/>
      <c r="AI8" s="19"/>
      <c r="AJ8" s="18">
        <v>0.3</v>
      </c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20"/>
      <c r="CF8" s="16"/>
      <c r="CG8" s="16"/>
      <c r="CH8" s="16"/>
      <c r="CI8" s="16"/>
      <c r="CJ8" s="16"/>
      <c r="CK8" s="23"/>
      <c r="CL8" s="17"/>
      <c r="CM8" s="17"/>
      <c r="CN8" s="17"/>
    </row>
    <row r="9">
      <c r="A9" s="10" t="s">
        <v>43</v>
      </c>
      <c r="B9" s="32" t="s">
        <v>44</v>
      </c>
      <c r="C9" s="33" t="s">
        <v>45</v>
      </c>
      <c r="D9" s="13" t="s">
        <v>46</v>
      </c>
      <c r="E9" s="14" t="s">
        <v>47</v>
      </c>
      <c r="F9" s="15" t="s">
        <v>15</v>
      </c>
      <c r="G9" s="15" t="s">
        <v>16</v>
      </c>
      <c r="H9" s="16">
        <v>1921.0</v>
      </c>
      <c r="I9" s="16">
        <v>1989.0</v>
      </c>
      <c r="J9" s="29"/>
      <c r="K9" s="19"/>
      <c r="L9" s="18">
        <v>12.7</v>
      </c>
      <c r="M9" s="19"/>
      <c r="N9" s="19"/>
      <c r="O9" s="18">
        <v>7.5</v>
      </c>
      <c r="P9" s="18">
        <v>4.8</v>
      </c>
      <c r="Q9" s="19"/>
      <c r="R9" s="19"/>
      <c r="S9" s="19"/>
      <c r="T9" s="18">
        <v>3.6</v>
      </c>
      <c r="U9" s="19"/>
      <c r="V9" s="19"/>
      <c r="W9" s="19"/>
      <c r="X9" s="18">
        <v>1.9</v>
      </c>
      <c r="Y9" s="19"/>
      <c r="Z9" s="19"/>
      <c r="AA9" s="18">
        <v>3.1</v>
      </c>
      <c r="AB9" s="19"/>
      <c r="AC9" s="19"/>
      <c r="AD9" s="19"/>
      <c r="AE9" s="18">
        <v>4.6</v>
      </c>
      <c r="AF9" s="19"/>
      <c r="AG9" s="19"/>
      <c r="AH9" s="18">
        <v>3.3</v>
      </c>
      <c r="AI9" s="19"/>
      <c r="AJ9" s="19"/>
      <c r="AK9" s="18">
        <v>3.1</v>
      </c>
      <c r="AL9" s="19"/>
      <c r="AM9" s="19"/>
      <c r="AN9" s="18">
        <v>2.0</v>
      </c>
      <c r="AO9" s="19"/>
      <c r="AP9" s="19"/>
      <c r="AQ9" s="18">
        <v>2.7</v>
      </c>
      <c r="AR9" s="18">
        <v>3.3</v>
      </c>
      <c r="AS9" s="19"/>
      <c r="AT9" s="19"/>
      <c r="AU9" s="20">
        <v>2.3</v>
      </c>
      <c r="AV9" s="19"/>
      <c r="AW9" s="19"/>
      <c r="AX9" s="19"/>
      <c r="AY9" s="20">
        <v>1.2</v>
      </c>
      <c r="AZ9" s="19"/>
      <c r="BA9" s="20">
        <v>0.8</v>
      </c>
      <c r="BB9" s="19"/>
      <c r="BC9" s="19"/>
      <c r="BD9" s="19"/>
      <c r="BE9" s="18">
        <v>0.1</v>
      </c>
      <c r="BF9" s="19"/>
      <c r="BG9" s="19"/>
      <c r="BH9" s="19"/>
      <c r="BI9" s="18">
        <v>0.1</v>
      </c>
      <c r="BJ9" s="19"/>
      <c r="BK9" s="19"/>
      <c r="BL9" s="19"/>
      <c r="BM9" s="18">
        <v>0.4</v>
      </c>
      <c r="BN9" s="19"/>
      <c r="BO9" s="19"/>
      <c r="BP9" s="19"/>
      <c r="BQ9" s="18">
        <v>0.1</v>
      </c>
      <c r="BR9" s="19"/>
      <c r="BS9" s="19"/>
      <c r="BT9" s="19"/>
      <c r="BU9" s="18">
        <v>0.3</v>
      </c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22">
        <v>0.0</v>
      </c>
      <c r="CH9" s="16"/>
      <c r="CI9" s="16"/>
      <c r="CJ9" s="16"/>
      <c r="CK9" s="23"/>
      <c r="CL9" s="17"/>
      <c r="CM9" s="17"/>
      <c r="CN9" s="17"/>
    </row>
    <row r="10">
      <c r="A10" s="24" t="s">
        <v>48</v>
      </c>
      <c r="B10" s="32" t="s">
        <v>49</v>
      </c>
      <c r="C10" s="33" t="s">
        <v>50</v>
      </c>
      <c r="D10" s="13" t="s">
        <v>46</v>
      </c>
      <c r="E10" s="14" t="s">
        <v>47</v>
      </c>
      <c r="F10" s="15" t="s">
        <v>15</v>
      </c>
      <c r="G10" s="15" t="s">
        <v>16</v>
      </c>
      <c r="H10" s="16">
        <v>1979.0</v>
      </c>
      <c r="I10" s="16"/>
      <c r="J10" s="2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20">
        <v>0.7</v>
      </c>
      <c r="AV10" s="19"/>
      <c r="AW10" s="19"/>
      <c r="AX10" s="19"/>
      <c r="AY10" s="20">
        <v>0.8</v>
      </c>
      <c r="AZ10" s="19"/>
      <c r="BA10" s="20">
        <v>0.7</v>
      </c>
      <c r="BB10" s="19"/>
      <c r="BC10" s="19"/>
      <c r="BD10" s="19"/>
      <c r="BE10" s="20">
        <v>0.5</v>
      </c>
      <c r="BF10" s="19"/>
      <c r="BG10" s="19"/>
      <c r="BH10" s="19"/>
      <c r="BI10" s="18">
        <v>0.6</v>
      </c>
      <c r="BJ10" s="19"/>
      <c r="BK10" s="19"/>
      <c r="BL10" s="19"/>
      <c r="BM10" s="18">
        <v>0.4</v>
      </c>
      <c r="BN10" s="19"/>
      <c r="BO10" s="19"/>
      <c r="BP10" s="19"/>
      <c r="BQ10" s="21">
        <v>0.3</v>
      </c>
      <c r="BR10" s="19"/>
      <c r="BS10" s="19"/>
      <c r="BT10" s="19"/>
      <c r="BU10" s="20">
        <v>0.8</v>
      </c>
      <c r="BV10" s="19"/>
      <c r="BW10" s="19"/>
      <c r="BX10" s="20">
        <v>1.6</v>
      </c>
      <c r="BY10" s="19"/>
      <c r="BZ10" s="19"/>
      <c r="CA10" s="19"/>
      <c r="CB10" s="20">
        <v>3.7</v>
      </c>
      <c r="CC10" s="19"/>
      <c r="CD10" s="19"/>
      <c r="CE10" s="19"/>
      <c r="CF10" s="19"/>
      <c r="CG10" s="22">
        <v>8.6</v>
      </c>
      <c r="CH10" s="23"/>
      <c r="CI10" s="23"/>
      <c r="CJ10" s="23"/>
      <c r="CK10" s="23"/>
      <c r="CL10" s="17"/>
      <c r="CM10" s="17"/>
      <c r="CN10" s="17"/>
    </row>
    <row r="11">
      <c r="A11" s="10" t="s">
        <v>51</v>
      </c>
      <c r="B11" s="31" t="s">
        <v>52</v>
      </c>
      <c r="C11" s="27" t="s">
        <v>53</v>
      </c>
      <c r="D11" s="13" t="s">
        <v>46</v>
      </c>
      <c r="E11" s="34" t="s">
        <v>54</v>
      </c>
      <c r="F11" s="15" t="s">
        <v>30</v>
      </c>
      <c r="G11" s="15" t="s">
        <v>16</v>
      </c>
      <c r="H11" s="20">
        <v>1985.0</v>
      </c>
      <c r="I11" s="16">
        <v>2012.0</v>
      </c>
      <c r="J11" s="2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20">
        <v>0.1</v>
      </c>
      <c r="AZ11" s="19"/>
      <c r="BA11" s="20">
        <v>0.1</v>
      </c>
      <c r="BB11" s="19"/>
      <c r="BC11" s="19"/>
      <c r="BD11" s="19"/>
      <c r="BE11" s="20">
        <v>1.1</v>
      </c>
      <c r="BF11" s="19"/>
      <c r="BG11" s="19"/>
      <c r="BH11" s="19"/>
      <c r="BI11" s="20">
        <v>2.3</v>
      </c>
      <c r="BJ11" s="19"/>
      <c r="BK11" s="19"/>
      <c r="BL11" s="19"/>
      <c r="BM11" s="20">
        <v>1.5</v>
      </c>
      <c r="BN11" s="19"/>
      <c r="BO11" s="19"/>
      <c r="BP11" s="19"/>
      <c r="BQ11" s="20">
        <v>2.0</v>
      </c>
      <c r="BR11" s="19"/>
      <c r="BS11" s="19"/>
      <c r="BT11" s="19"/>
      <c r="BU11" s="20">
        <v>2.0</v>
      </c>
      <c r="BV11" s="19"/>
      <c r="BW11" s="19"/>
      <c r="BX11" s="20">
        <v>0.5</v>
      </c>
      <c r="BY11" s="19"/>
      <c r="BZ11" s="19"/>
      <c r="CA11" s="19"/>
      <c r="CB11" s="19"/>
      <c r="CC11" s="19"/>
      <c r="CD11" s="19"/>
      <c r="CE11" s="19"/>
      <c r="CF11" s="19"/>
      <c r="CG11" s="16"/>
      <c r="CH11" s="16"/>
      <c r="CI11" s="16"/>
      <c r="CJ11" s="16"/>
      <c r="CK11" s="23"/>
      <c r="CL11" s="17"/>
      <c r="CM11" s="17"/>
      <c r="CN11" s="17"/>
    </row>
    <row r="12">
      <c r="A12" s="10" t="s">
        <v>55</v>
      </c>
      <c r="B12" s="31" t="s">
        <v>56</v>
      </c>
      <c r="C12" s="27" t="s">
        <v>57</v>
      </c>
      <c r="D12" s="13" t="s">
        <v>46</v>
      </c>
      <c r="E12" s="34" t="s">
        <v>58</v>
      </c>
      <c r="F12" s="15" t="s">
        <v>30</v>
      </c>
      <c r="G12" s="15" t="s">
        <v>21</v>
      </c>
      <c r="H12" s="20">
        <v>1979.0</v>
      </c>
      <c r="I12" s="16"/>
      <c r="J12" s="35" t="s">
        <v>59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8">
        <v>1.4</v>
      </c>
      <c r="AS12" s="19"/>
      <c r="AT12" s="19"/>
      <c r="AU12" s="20">
        <v>1.1</v>
      </c>
      <c r="AV12" s="19"/>
      <c r="AW12" s="19"/>
      <c r="AX12" s="19"/>
      <c r="AY12" s="20">
        <v>1.4</v>
      </c>
      <c r="AZ12" s="19"/>
      <c r="BA12" s="20">
        <v>1.9</v>
      </c>
      <c r="BB12" s="19"/>
      <c r="BC12" s="19"/>
      <c r="BD12" s="19"/>
      <c r="BE12" s="20">
        <v>6.6</v>
      </c>
      <c r="BF12" s="19"/>
      <c r="BG12" s="19"/>
      <c r="BH12" s="19"/>
      <c r="BI12" s="20">
        <v>7.8</v>
      </c>
      <c r="BJ12" s="19"/>
      <c r="BK12" s="19"/>
      <c r="BL12" s="19"/>
      <c r="BM12" s="20">
        <v>9.9</v>
      </c>
      <c r="BN12" s="19"/>
      <c r="BO12" s="19"/>
      <c r="BP12" s="19"/>
      <c r="BQ12" s="20">
        <v>11.6</v>
      </c>
      <c r="BR12" s="19"/>
      <c r="BS12" s="19"/>
      <c r="BT12" s="19"/>
      <c r="BU12" s="20">
        <v>12.0</v>
      </c>
      <c r="BV12" s="19"/>
      <c r="BW12" s="19"/>
      <c r="BX12" s="20">
        <v>7.7</v>
      </c>
      <c r="BY12" s="19"/>
      <c r="BZ12" s="19"/>
      <c r="CA12" s="19"/>
      <c r="CB12" s="20">
        <v>3.7</v>
      </c>
      <c r="CC12" s="19"/>
      <c r="CD12" s="19"/>
      <c r="CE12" s="19"/>
      <c r="CF12" s="19"/>
      <c r="CG12" s="22">
        <v>12.0</v>
      </c>
      <c r="CH12" s="16"/>
      <c r="CI12" s="16"/>
      <c r="CJ12" s="16"/>
      <c r="CK12" s="23"/>
      <c r="CL12" s="17"/>
      <c r="CM12" s="17"/>
      <c r="CN12" s="17"/>
    </row>
    <row r="13">
      <c r="A13" s="36" t="s">
        <v>60</v>
      </c>
      <c r="B13" s="12" t="s">
        <v>61</v>
      </c>
      <c r="C13" s="12" t="s">
        <v>62</v>
      </c>
      <c r="D13" s="13" t="s">
        <v>46</v>
      </c>
      <c r="E13" s="37" t="s">
        <v>63</v>
      </c>
      <c r="F13" s="15" t="s">
        <v>30</v>
      </c>
      <c r="G13" s="15" t="s">
        <v>21</v>
      </c>
      <c r="H13" s="22">
        <v>2009.0</v>
      </c>
      <c r="I13" s="22">
        <v>2019.0</v>
      </c>
      <c r="J13" s="29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22">
        <v>1.3</v>
      </c>
      <c r="BY13" s="16"/>
      <c r="BZ13" s="16"/>
      <c r="CA13" s="16"/>
      <c r="CB13" s="22">
        <v>1.5</v>
      </c>
      <c r="CC13" s="16"/>
      <c r="CD13" s="16"/>
      <c r="CE13" s="16"/>
      <c r="CF13" s="16"/>
      <c r="CG13" s="22">
        <v>1.1</v>
      </c>
      <c r="CH13" s="16"/>
      <c r="CI13" s="16"/>
      <c r="CJ13" s="16"/>
      <c r="CK13" s="23"/>
      <c r="CL13" s="17"/>
      <c r="CM13" s="17"/>
      <c r="CN13" s="17"/>
    </row>
    <row r="14">
      <c r="A14" s="36" t="s">
        <v>64</v>
      </c>
      <c r="B14" s="12" t="s">
        <v>65</v>
      </c>
      <c r="C14" s="12" t="s">
        <v>66</v>
      </c>
      <c r="D14" s="13" t="s">
        <v>46</v>
      </c>
      <c r="E14" s="37" t="s">
        <v>67</v>
      </c>
      <c r="F14" s="15" t="s">
        <v>30</v>
      </c>
      <c r="G14" s="15" t="s">
        <v>21</v>
      </c>
      <c r="H14" s="22">
        <v>2007.0</v>
      </c>
      <c r="I14" s="22"/>
      <c r="J14" s="29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22">
        <v>4.0</v>
      </c>
      <c r="BV14" s="16"/>
      <c r="BW14" s="16"/>
      <c r="BX14" s="22">
        <v>2.3</v>
      </c>
      <c r="BY14" s="16"/>
      <c r="BZ14" s="16"/>
      <c r="CA14" s="16"/>
      <c r="CB14" s="22">
        <v>0.4</v>
      </c>
      <c r="CC14" s="16"/>
      <c r="CD14" s="16"/>
      <c r="CE14" s="16"/>
      <c r="CF14" s="16"/>
      <c r="CG14" s="16"/>
      <c r="CH14" s="16"/>
      <c r="CI14" s="16"/>
      <c r="CJ14" s="16"/>
      <c r="CK14" s="23"/>
      <c r="CL14" s="17"/>
      <c r="CM14" s="17"/>
      <c r="CN14" s="17"/>
    </row>
    <row r="15">
      <c r="A15" s="10" t="s">
        <v>68</v>
      </c>
      <c r="B15" s="31" t="s">
        <v>69</v>
      </c>
      <c r="C15" s="27" t="s">
        <v>70</v>
      </c>
      <c r="D15" s="13" t="s">
        <v>71</v>
      </c>
      <c r="E15" s="37" t="s">
        <v>72</v>
      </c>
      <c r="F15" s="15" t="s">
        <v>30</v>
      </c>
      <c r="G15" s="15" t="s">
        <v>16</v>
      </c>
      <c r="H15" s="20">
        <v>2005.0</v>
      </c>
      <c r="I15" s="16"/>
      <c r="J15" s="29" t="s">
        <v>73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20">
        <v>8.1</v>
      </c>
      <c r="BT15" s="19"/>
      <c r="BU15" s="19"/>
      <c r="BV15" s="19"/>
      <c r="BW15" s="20">
        <v>9.4</v>
      </c>
      <c r="BX15" s="19"/>
      <c r="BY15" s="19"/>
      <c r="BZ15" s="19"/>
      <c r="CA15" s="20">
        <v>7.3</v>
      </c>
      <c r="CB15" s="20">
        <v>4.5</v>
      </c>
      <c r="CC15" s="19"/>
      <c r="CD15" s="19"/>
      <c r="CE15" s="19"/>
      <c r="CF15" s="19"/>
      <c r="CG15" s="16"/>
      <c r="CH15" s="16"/>
      <c r="CI15" s="22">
        <v>0.5</v>
      </c>
      <c r="CJ15" s="22">
        <v>0.3</v>
      </c>
      <c r="CK15" s="21">
        <v>0.4</v>
      </c>
      <c r="CL15" s="30"/>
      <c r="CM15" s="17"/>
      <c r="CN15" s="17"/>
    </row>
    <row r="16">
      <c r="A16" s="10" t="s">
        <v>74</v>
      </c>
      <c r="B16" s="31" t="s">
        <v>75</v>
      </c>
      <c r="C16" s="27" t="s">
        <v>76</v>
      </c>
      <c r="D16" s="13" t="s">
        <v>71</v>
      </c>
      <c r="E16" s="34" t="s">
        <v>77</v>
      </c>
      <c r="F16" s="15" t="s">
        <v>30</v>
      </c>
      <c r="G16" s="15" t="s">
        <v>21</v>
      </c>
      <c r="H16" s="20">
        <v>1991.0</v>
      </c>
      <c r="I16" s="16"/>
      <c r="J16" s="29" t="s">
        <v>78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20">
        <v>3.6</v>
      </c>
      <c r="BP16" s="19"/>
      <c r="BQ16" s="19"/>
      <c r="BR16" s="19"/>
      <c r="BS16" s="19"/>
      <c r="BT16" s="19"/>
      <c r="BU16" s="19"/>
      <c r="BV16" s="19"/>
      <c r="BW16" s="20"/>
      <c r="BX16" s="19"/>
      <c r="BY16" s="19"/>
      <c r="BZ16" s="19"/>
      <c r="CA16" s="20">
        <v>1.9</v>
      </c>
      <c r="CB16" s="19"/>
      <c r="CC16" s="19"/>
      <c r="CD16" s="19"/>
      <c r="CE16" s="19">
        <v>9.1</v>
      </c>
      <c r="CF16" s="19"/>
      <c r="CG16" s="16"/>
      <c r="CH16" s="16"/>
      <c r="CI16" s="22">
        <v>1.1</v>
      </c>
      <c r="CJ16" s="22">
        <v>0.8</v>
      </c>
      <c r="CK16" s="20"/>
      <c r="CL16" s="30"/>
      <c r="CM16" s="17"/>
      <c r="CN16" s="17"/>
    </row>
    <row r="17">
      <c r="A17" s="10" t="s">
        <v>79</v>
      </c>
      <c r="B17" s="31" t="s">
        <v>80</v>
      </c>
      <c r="C17" s="27" t="s">
        <v>81</v>
      </c>
      <c r="D17" s="13" t="s">
        <v>71</v>
      </c>
      <c r="E17" s="34" t="s">
        <v>82</v>
      </c>
      <c r="F17" s="15" t="s">
        <v>30</v>
      </c>
      <c r="G17" s="15" t="s">
        <v>21</v>
      </c>
      <c r="H17" s="20">
        <v>2011.0</v>
      </c>
      <c r="I17" s="16"/>
      <c r="J17" s="29" t="s">
        <v>83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20">
        <v>3.7</v>
      </c>
      <c r="CB17" s="20">
        <v>7.3</v>
      </c>
      <c r="CC17" s="19"/>
      <c r="CD17" s="19"/>
      <c r="CE17" s="19"/>
      <c r="CF17" s="19"/>
      <c r="CG17" s="16"/>
      <c r="CH17" s="16"/>
      <c r="CI17" s="16"/>
      <c r="CJ17" s="22">
        <v>0.1</v>
      </c>
      <c r="CK17" s="23"/>
      <c r="CL17" s="17"/>
      <c r="CM17" s="17"/>
      <c r="CN17" s="17"/>
    </row>
    <row r="18">
      <c r="A18" s="36" t="s">
        <v>84</v>
      </c>
      <c r="B18" s="11" t="s">
        <v>85</v>
      </c>
      <c r="C18" s="27" t="s">
        <v>86</v>
      </c>
      <c r="D18" s="13" t="s">
        <v>71</v>
      </c>
      <c r="E18" s="34" t="s">
        <v>87</v>
      </c>
      <c r="F18" s="15" t="s">
        <v>30</v>
      </c>
      <c r="G18" s="15" t="s">
        <v>21</v>
      </c>
      <c r="H18" s="16">
        <v>2014.0</v>
      </c>
      <c r="I18" s="16"/>
      <c r="J18" s="29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>
        <v>5.7</v>
      </c>
      <c r="CC18" s="16"/>
      <c r="CD18" s="16"/>
      <c r="CE18" s="16"/>
      <c r="CF18" s="16"/>
      <c r="CG18" s="16"/>
      <c r="CH18" s="16"/>
      <c r="CI18" s="16"/>
      <c r="CJ18" s="16"/>
      <c r="CK18" s="23"/>
      <c r="CL18" s="17"/>
      <c r="CM18" s="17"/>
      <c r="CN18" s="17"/>
    </row>
    <row r="19">
      <c r="A19" s="10" t="s">
        <v>88</v>
      </c>
      <c r="B19" s="31" t="s">
        <v>88</v>
      </c>
      <c r="C19" s="27" t="s">
        <v>89</v>
      </c>
      <c r="D19" s="13" t="s">
        <v>71</v>
      </c>
      <c r="E19" s="34" t="s">
        <v>90</v>
      </c>
      <c r="F19" s="15" t="s">
        <v>30</v>
      </c>
      <c r="G19" s="15" t="s">
        <v>21</v>
      </c>
      <c r="H19" s="20">
        <v>2007.0</v>
      </c>
      <c r="I19" s="16"/>
      <c r="J19" s="2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20">
        <v>0.3</v>
      </c>
      <c r="CB19" s="19"/>
      <c r="CC19" s="19"/>
      <c r="CD19" s="19"/>
      <c r="CE19" s="19">
        <v>4.2</v>
      </c>
      <c r="CF19" s="19"/>
      <c r="CG19" s="16"/>
      <c r="CH19" s="16"/>
      <c r="CI19" s="22">
        <v>0.3</v>
      </c>
      <c r="CJ19" s="16"/>
      <c r="CK19" s="23"/>
      <c r="CL19" s="17"/>
      <c r="CM19" s="17"/>
      <c r="CN19" s="17"/>
    </row>
    <row r="20">
      <c r="A20" s="24" t="s">
        <v>91</v>
      </c>
      <c r="B20" s="31" t="s">
        <v>92</v>
      </c>
      <c r="C20" s="27" t="s">
        <v>93</v>
      </c>
      <c r="D20" s="13" t="s">
        <v>71</v>
      </c>
      <c r="E20" s="37" t="s">
        <v>72</v>
      </c>
      <c r="F20" s="15" t="s">
        <v>30</v>
      </c>
      <c r="G20" s="15" t="s">
        <v>16</v>
      </c>
      <c r="H20" s="20">
        <v>2014.0</v>
      </c>
      <c r="I20" s="16"/>
      <c r="J20" s="2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>
        <v>1.1</v>
      </c>
      <c r="CF20" s="19"/>
      <c r="CG20" s="16"/>
      <c r="CH20" s="16"/>
      <c r="CI20" s="22">
        <v>4.9</v>
      </c>
      <c r="CJ20" s="22">
        <v>9.8</v>
      </c>
      <c r="CK20" s="21">
        <v>13.6</v>
      </c>
      <c r="CL20" s="38"/>
      <c r="CM20" s="17"/>
      <c r="CN20" s="17"/>
    </row>
    <row r="21">
      <c r="A21" s="10"/>
      <c r="C21" s="28" t="s">
        <v>94</v>
      </c>
      <c r="D21" s="13" t="s">
        <v>71</v>
      </c>
      <c r="E21" s="34" t="s">
        <v>95</v>
      </c>
      <c r="F21" s="15" t="s">
        <v>30</v>
      </c>
      <c r="G21" s="15" t="s">
        <v>21</v>
      </c>
      <c r="H21" s="20"/>
      <c r="I21" s="16"/>
      <c r="J21" s="2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20">
        <v>1.1</v>
      </c>
      <c r="BF21" s="19"/>
      <c r="BG21" s="19"/>
      <c r="BH21" s="20">
        <v>0.5</v>
      </c>
      <c r="BI21" s="19"/>
      <c r="BJ21" s="19"/>
      <c r="BK21" s="20">
        <v>0.2</v>
      </c>
      <c r="BL21" s="19"/>
      <c r="BM21" s="19"/>
      <c r="BN21" s="19"/>
      <c r="BO21" s="20">
        <v>0.1</v>
      </c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6"/>
      <c r="CH21" s="16"/>
      <c r="CI21" s="16"/>
      <c r="CJ21" s="16"/>
      <c r="CK21" s="23"/>
      <c r="CL21" s="17"/>
      <c r="CM21" s="17"/>
      <c r="CN21" s="17"/>
    </row>
    <row r="22">
      <c r="A22" s="10" t="s">
        <v>96</v>
      </c>
      <c r="C22" s="32" t="s">
        <v>97</v>
      </c>
      <c r="D22" s="13" t="s">
        <v>71</v>
      </c>
      <c r="E22" s="14" t="s">
        <v>47</v>
      </c>
      <c r="F22" s="15" t="s">
        <v>15</v>
      </c>
      <c r="G22" s="15" t="s">
        <v>16</v>
      </c>
      <c r="H22" s="22"/>
      <c r="I22" s="16"/>
      <c r="J22" s="2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20">
        <v>0.7</v>
      </c>
      <c r="BF22" s="19"/>
      <c r="BG22" s="19"/>
      <c r="BH22" s="20">
        <v>1.5</v>
      </c>
      <c r="BI22" s="19"/>
      <c r="BJ22" s="19"/>
      <c r="BK22" s="20">
        <v>1.2</v>
      </c>
      <c r="BL22" s="19"/>
      <c r="BM22" s="19"/>
      <c r="BN22" s="19"/>
      <c r="BO22" s="20">
        <v>0.2</v>
      </c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6"/>
      <c r="CH22" s="16"/>
      <c r="CI22" s="16"/>
      <c r="CJ22" s="16"/>
      <c r="CK22" s="39" t="s">
        <v>69</v>
      </c>
      <c r="CL22" s="17"/>
      <c r="CM22" s="17"/>
      <c r="CN22" s="17"/>
    </row>
    <row r="23">
      <c r="A23" s="24" t="s">
        <v>98</v>
      </c>
      <c r="C23" s="33" t="s">
        <v>99</v>
      </c>
      <c r="D23" s="13" t="s">
        <v>71</v>
      </c>
      <c r="E23" s="26" t="s">
        <v>77</v>
      </c>
      <c r="F23" s="15" t="s">
        <v>30</v>
      </c>
      <c r="G23" s="15" t="s">
        <v>21</v>
      </c>
      <c r="H23" s="22">
        <v>2022.0</v>
      </c>
      <c r="I23" s="16"/>
      <c r="J23" s="2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20"/>
      <c r="BF23" s="19"/>
      <c r="BG23" s="19"/>
      <c r="BH23" s="20"/>
      <c r="BI23" s="19"/>
      <c r="BJ23" s="19"/>
      <c r="BK23" s="20"/>
      <c r="BL23" s="19"/>
      <c r="BM23" s="19"/>
      <c r="BN23" s="19"/>
      <c r="BO23" s="20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6"/>
      <c r="CH23" s="16"/>
      <c r="CI23" s="16"/>
      <c r="CJ23" s="22">
        <v>4.5</v>
      </c>
      <c r="CK23" s="39">
        <v>2.9</v>
      </c>
      <c r="CL23" s="17"/>
      <c r="CM23" s="17"/>
      <c r="CN23" s="17"/>
    </row>
    <row r="24">
      <c r="A24" s="10" t="s">
        <v>100</v>
      </c>
      <c r="B24" s="32" t="s">
        <v>101</v>
      </c>
      <c r="C24" s="33" t="s">
        <v>102</v>
      </c>
      <c r="D24" s="13" t="s">
        <v>103</v>
      </c>
      <c r="E24" s="14" t="s">
        <v>104</v>
      </c>
      <c r="F24" s="15" t="s">
        <v>105</v>
      </c>
      <c r="G24" s="15" t="s">
        <v>21</v>
      </c>
      <c r="H24" s="16">
        <v>2011.0</v>
      </c>
      <c r="I24" s="16"/>
      <c r="J24" s="2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20">
        <v>0.6</v>
      </c>
      <c r="BZ24" s="19"/>
      <c r="CA24" s="19"/>
      <c r="CB24" s="19"/>
      <c r="CC24" s="20">
        <v>4.2</v>
      </c>
      <c r="CD24" s="20">
        <v>6.2</v>
      </c>
      <c r="CE24" s="19"/>
      <c r="CF24" s="19"/>
      <c r="CG24" s="16"/>
      <c r="CH24" s="22">
        <v>2.3</v>
      </c>
      <c r="CI24" s="22"/>
      <c r="CJ24" s="22"/>
      <c r="CK24" s="23"/>
      <c r="CL24" s="17"/>
      <c r="CM24" s="17"/>
      <c r="CN24" s="17"/>
    </row>
    <row r="25">
      <c r="A25" s="10" t="s">
        <v>106</v>
      </c>
      <c r="B25" s="31" t="s">
        <v>107</v>
      </c>
      <c r="C25" s="27" t="s">
        <v>108</v>
      </c>
      <c r="D25" s="13" t="s">
        <v>103</v>
      </c>
      <c r="E25" s="14" t="s">
        <v>109</v>
      </c>
      <c r="F25" s="15" t="s">
        <v>30</v>
      </c>
      <c r="G25" s="15" t="s">
        <v>21</v>
      </c>
      <c r="H25" s="16">
        <v>2006.0</v>
      </c>
      <c r="I25" s="16"/>
      <c r="J25" s="2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20">
        <v>1.8</v>
      </c>
      <c r="BV25" s="19"/>
      <c r="BW25" s="19"/>
      <c r="BX25" s="19"/>
      <c r="BY25" s="20">
        <v>2.9</v>
      </c>
      <c r="BZ25" s="19"/>
      <c r="CA25" s="19"/>
      <c r="CB25" s="19"/>
      <c r="CC25" s="20">
        <v>1.4</v>
      </c>
      <c r="CD25" s="19">
        <v>1.3</v>
      </c>
      <c r="CE25" s="19"/>
      <c r="CF25" s="19"/>
      <c r="CG25" s="16"/>
      <c r="CH25" s="16"/>
      <c r="CI25" s="16"/>
      <c r="CJ25" s="16"/>
      <c r="CK25" s="23"/>
      <c r="CL25" s="17"/>
      <c r="CM25" s="17"/>
      <c r="CN25" s="17"/>
    </row>
    <row r="26">
      <c r="A26" s="24" t="s">
        <v>110</v>
      </c>
      <c r="B26" s="25" t="s">
        <v>111</v>
      </c>
      <c r="C26" s="25" t="s">
        <v>112</v>
      </c>
      <c r="D26" s="13" t="s">
        <v>103</v>
      </c>
      <c r="E26" s="26" t="s">
        <v>77</v>
      </c>
      <c r="F26" s="15" t="s">
        <v>30</v>
      </c>
      <c r="G26" s="15" t="s">
        <v>21</v>
      </c>
      <c r="H26" s="22">
        <v>2002.0</v>
      </c>
      <c r="I26" s="22">
        <v>2009.0</v>
      </c>
      <c r="J26" s="2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20"/>
      <c r="BG26" s="19"/>
      <c r="BH26" s="19"/>
      <c r="BI26" s="20"/>
      <c r="BJ26" s="19"/>
      <c r="BK26" s="19"/>
      <c r="BL26" s="19"/>
      <c r="BM26" s="19"/>
      <c r="BN26" s="20"/>
      <c r="BO26" s="19"/>
      <c r="BP26" s="19"/>
      <c r="BQ26" s="21">
        <v>1.5</v>
      </c>
      <c r="BR26" s="19"/>
      <c r="BS26" s="19"/>
      <c r="BT26" s="19"/>
      <c r="BU26" s="20"/>
      <c r="BV26" s="19"/>
      <c r="BW26" s="19"/>
      <c r="BX26" s="19"/>
      <c r="BY26" s="20"/>
      <c r="BZ26" s="19"/>
      <c r="CA26" s="19"/>
      <c r="CB26" s="19"/>
      <c r="CC26" s="19"/>
      <c r="CD26" s="19"/>
      <c r="CE26" s="19"/>
      <c r="CF26" s="19"/>
      <c r="CG26" s="16"/>
      <c r="CH26" s="16"/>
      <c r="CI26" s="16"/>
      <c r="CJ26" s="16"/>
      <c r="CK26" s="23"/>
      <c r="CL26" s="17"/>
      <c r="CM26" s="17"/>
      <c r="CN26" s="17"/>
    </row>
    <row r="27">
      <c r="A27" s="10" t="s">
        <v>113</v>
      </c>
      <c r="B27" s="40" t="s">
        <v>114</v>
      </c>
      <c r="C27" s="12" t="s">
        <v>115</v>
      </c>
      <c r="D27" s="13" t="s">
        <v>103</v>
      </c>
      <c r="E27" s="14" t="s">
        <v>116</v>
      </c>
      <c r="F27" s="15" t="s">
        <v>30</v>
      </c>
      <c r="G27" s="15" t="s">
        <v>16</v>
      </c>
      <c r="H27" s="16">
        <v>1990.0</v>
      </c>
      <c r="I27" s="16"/>
      <c r="J27" s="2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20"/>
      <c r="BG27" s="19"/>
      <c r="BH27" s="19"/>
      <c r="BI27" s="20"/>
      <c r="BJ27" s="19"/>
      <c r="BK27" s="19"/>
      <c r="BL27" s="19"/>
      <c r="BM27" s="19"/>
      <c r="BN27" s="20"/>
      <c r="BO27" s="19"/>
      <c r="BP27" s="19"/>
      <c r="BQ27" s="20">
        <v>6.4</v>
      </c>
      <c r="BR27" s="19"/>
      <c r="BS27" s="19"/>
      <c r="BT27" s="19"/>
      <c r="BU27" s="20">
        <v>3.5</v>
      </c>
      <c r="BV27" s="19"/>
      <c r="BW27" s="19"/>
      <c r="BX27" s="19"/>
      <c r="BY27" s="20">
        <v>3.0</v>
      </c>
      <c r="BZ27" s="19"/>
      <c r="CA27" s="19"/>
      <c r="CB27" s="19"/>
      <c r="CC27" s="19">
        <v>0.6</v>
      </c>
      <c r="CD27" s="19">
        <v>0.7</v>
      </c>
      <c r="CE27" s="19"/>
      <c r="CF27" s="19"/>
      <c r="CG27" s="16"/>
      <c r="CH27" s="16"/>
      <c r="CI27" s="16"/>
      <c r="CJ27" s="16"/>
      <c r="CK27" s="23"/>
      <c r="CL27" s="17"/>
      <c r="CM27" s="17"/>
      <c r="CN27" s="17"/>
    </row>
    <row r="28">
      <c r="A28" s="10" t="s">
        <v>117</v>
      </c>
      <c r="B28" s="11" t="s">
        <v>118</v>
      </c>
      <c r="C28" s="12" t="s">
        <v>119</v>
      </c>
      <c r="D28" s="13" t="s">
        <v>103</v>
      </c>
      <c r="E28" s="14" t="s">
        <v>120</v>
      </c>
      <c r="F28" s="15" t="s">
        <v>30</v>
      </c>
      <c r="G28" s="15" t="s">
        <v>16</v>
      </c>
      <c r="H28" s="16">
        <v>2009.0</v>
      </c>
      <c r="I28" s="16"/>
      <c r="J28" s="29" t="s">
        <v>121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20">
        <v>2.8</v>
      </c>
      <c r="BZ28" s="19"/>
      <c r="CA28" s="19"/>
      <c r="CB28" s="19"/>
      <c r="CC28" s="19"/>
      <c r="CD28" s="19">
        <v>0.6</v>
      </c>
      <c r="CE28" s="19"/>
      <c r="CF28" s="19"/>
      <c r="CG28" s="16"/>
      <c r="CH28" s="19"/>
      <c r="CI28" s="19"/>
      <c r="CJ28" s="19"/>
      <c r="CK28" s="23"/>
      <c r="CL28" s="17"/>
      <c r="CM28" s="17"/>
      <c r="CN28" s="17"/>
    </row>
    <row r="29">
      <c r="A29" s="24" t="s">
        <v>122</v>
      </c>
      <c r="B29" s="25" t="s">
        <v>123</v>
      </c>
      <c r="C29" s="25" t="s">
        <v>124</v>
      </c>
      <c r="D29" s="13" t="s">
        <v>103</v>
      </c>
      <c r="E29" s="26" t="s">
        <v>77</v>
      </c>
      <c r="F29" s="15" t="s">
        <v>30</v>
      </c>
      <c r="G29" s="15" t="s">
        <v>21</v>
      </c>
      <c r="H29" s="22">
        <v>2020.0</v>
      </c>
      <c r="I29" s="16"/>
      <c r="J29" s="2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20"/>
      <c r="AV29" s="19"/>
      <c r="AW29" s="19"/>
      <c r="AX29" s="19"/>
      <c r="AY29" s="20"/>
      <c r="AZ29" s="19"/>
      <c r="BA29" s="19"/>
      <c r="BB29" s="19"/>
      <c r="BC29" s="19"/>
      <c r="BD29" s="19"/>
      <c r="BE29" s="20"/>
      <c r="BF29" s="19"/>
      <c r="BG29" s="19"/>
      <c r="BH29" s="19"/>
      <c r="BI29" s="19"/>
      <c r="BJ29" s="20"/>
      <c r="BK29" s="19"/>
      <c r="BL29" s="19"/>
      <c r="BM29" s="19"/>
      <c r="BN29" s="19"/>
      <c r="BO29" s="20"/>
      <c r="BP29" s="19"/>
      <c r="BQ29" s="19"/>
      <c r="BR29" s="19"/>
      <c r="BS29" s="19"/>
      <c r="BT29" s="20"/>
      <c r="BU29" s="19"/>
      <c r="BV29" s="19"/>
      <c r="BW29" s="19"/>
      <c r="BX29" s="19"/>
      <c r="BY29" s="20"/>
      <c r="BZ29" s="19"/>
      <c r="CA29" s="19"/>
      <c r="CB29" s="19"/>
      <c r="CC29" s="19"/>
      <c r="CD29" s="20"/>
      <c r="CE29" s="16"/>
      <c r="CF29" s="16"/>
      <c r="CG29" s="16"/>
      <c r="CH29" s="22">
        <v>10.9</v>
      </c>
      <c r="CI29" s="22"/>
      <c r="CJ29" s="22"/>
      <c r="CK29" s="23"/>
      <c r="CL29" s="17"/>
      <c r="CM29" s="17"/>
      <c r="CN29" s="17"/>
    </row>
    <row r="30">
      <c r="A30" s="10" t="s">
        <v>125</v>
      </c>
      <c r="B30" s="31" t="s">
        <v>126</v>
      </c>
      <c r="C30" s="27" t="s">
        <v>127</v>
      </c>
      <c r="D30" s="41" t="s">
        <v>128</v>
      </c>
      <c r="E30" s="14" t="s">
        <v>47</v>
      </c>
      <c r="F30" s="15" t="s">
        <v>15</v>
      </c>
      <c r="G30" s="15" t="s">
        <v>21</v>
      </c>
      <c r="H30" s="16">
        <v>1926.0</v>
      </c>
      <c r="I30" s="16"/>
      <c r="J30" s="2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8">
        <v>35.0</v>
      </c>
      <c r="AA30" s="19"/>
      <c r="AB30" s="19"/>
      <c r="AC30" s="19"/>
      <c r="AD30" s="19"/>
      <c r="AE30" s="19"/>
      <c r="AF30" s="19"/>
      <c r="AG30" s="19"/>
      <c r="AH30" s="19"/>
      <c r="AI30" s="19"/>
      <c r="AJ30" s="18">
        <v>43.4</v>
      </c>
      <c r="AK30" s="19"/>
      <c r="AL30" s="19"/>
      <c r="AM30" s="19"/>
      <c r="AN30" s="19"/>
      <c r="AO30" s="19"/>
      <c r="AP30" s="18" t="s">
        <v>129</v>
      </c>
      <c r="AQ30" s="19"/>
      <c r="AR30" s="19"/>
      <c r="AS30" s="19"/>
      <c r="AT30" s="19"/>
      <c r="AU30" s="20">
        <v>32.8</v>
      </c>
      <c r="AV30" s="19"/>
      <c r="AW30" s="19"/>
      <c r="AX30" s="19"/>
      <c r="AY30" s="20">
        <v>27.4</v>
      </c>
      <c r="AZ30" s="19"/>
      <c r="BA30" s="19"/>
      <c r="BB30" s="19"/>
      <c r="BC30" s="19"/>
      <c r="BD30" s="19"/>
      <c r="BE30" s="20">
        <v>30.6</v>
      </c>
      <c r="BF30" s="19"/>
      <c r="BG30" s="19"/>
      <c r="BH30" s="19"/>
      <c r="BI30" s="19"/>
      <c r="BJ30" s="20">
        <v>33.0</v>
      </c>
      <c r="BK30" s="19"/>
      <c r="BL30" s="19"/>
      <c r="BM30" s="19"/>
      <c r="BN30" s="19"/>
      <c r="BO30" s="20">
        <v>34.7</v>
      </c>
      <c r="BP30" s="19"/>
      <c r="BQ30" s="19"/>
      <c r="BR30" s="19"/>
      <c r="BS30" s="19"/>
      <c r="BT30" s="20">
        <v>31.1</v>
      </c>
      <c r="BU30" s="19"/>
      <c r="BV30" s="19"/>
      <c r="BW30" s="19"/>
      <c r="BX30" s="19"/>
      <c r="BY30" s="20">
        <v>32.7</v>
      </c>
      <c r="BZ30" s="19"/>
      <c r="CA30" s="19"/>
      <c r="CB30" s="19"/>
      <c r="CC30" s="19"/>
      <c r="CD30" s="20">
        <v>25.7</v>
      </c>
      <c r="CE30" s="16"/>
      <c r="CF30" s="16"/>
      <c r="CG30" s="16"/>
      <c r="CH30" s="16"/>
      <c r="CI30" s="22">
        <v>22.3</v>
      </c>
      <c r="CJ30" s="16"/>
      <c r="CK30" s="23"/>
      <c r="CL30" s="17"/>
      <c r="CM30" s="17"/>
      <c r="CN30" s="17"/>
    </row>
    <row r="31">
      <c r="A31" s="42" t="s">
        <v>130</v>
      </c>
      <c r="B31" s="28" t="s">
        <v>131</v>
      </c>
      <c r="C31" s="27" t="s">
        <v>132</v>
      </c>
      <c r="D31" s="41" t="s">
        <v>128</v>
      </c>
      <c r="E31" s="34" t="s">
        <v>133</v>
      </c>
      <c r="F31" s="15" t="s">
        <v>30</v>
      </c>
      <c r="G31" s="15" t="s">
        <v>21</v>
      </c>
      <c r="H31" s="16">
        <v>2016.0</v>
      </c>
      <c r="I31" s="16"/>
      <c r="J31" s="29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>
        <v>5.2</v>
      </c>
      <c r="CE31" s="16"/>
      <c r="CF31" s="16"/>
      <c r="CG31" s="16"/>
      <c r="CH31" s="16"/>
      <c r="CI31" s="22">
        <v>2.3</v>
      </c>
      <c r="CJ31" s="16"/>
      <c r="CK31" s="23"/>
      <c r="CL31" s="17"/>
      <c r="CM31" s="17"/>
      <c r="CN31" s="17"/>
    </row>
    <row r="32">
      <c r="A32" s="10" t="s">
        <v>134</v>
      </c>
      <c r="B32" s="31" t="s">
        <v>135</v>
      </c>
      <c r="C32" s="27" t="s">
        <v>136</v>
      </c>
      <c r="D32" s="41" t="s">
        <v>128</v>
      </c>
      <c r="E32" s="14" t="s">
        <v>137</v>
      </c>
      <c r="F32" s="15" t="s">
        <v>30</v>
      </c>
      <c r="G32" s="15" t="s">
        <v>16</v>
      </c>
      <c r="H32" s="16">
        <v>2008.0</v>
      </c>
      <c r="I32" s="16"/>
      <c r="J32" s="2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20">
        <v>1.1</v>
      </c>
      <c r="BZ32" s="19"/>
      <c r="CA32" s="19"/>
      <c r="CB32" s="19"/>
      <c r="CC32" s="19"/>
      <c r="CD32" s="19">
        <v>3.7</v>
      </c>
      <c r="CE32" s="16"/>
      <c r="CF32" s="16"/>
      <c r="CG32" s="16"/>
      <c r="CH32" s="16"/>
      <c r="CI32" s="22">
        <v>6.8</v>
      </c>
      <c r="CJ32" s="16"/>
      <c r="CK32" s="23"/>
      <c r="CL32" s="17"/>
      <c r="CM32" s="17"/>
      <c r="CN32" s="17"/>
    </row>
    <row r="33">
      <c r="A33" s="24" t="s">
        <v>138</v>
      </c>
      <c r="B33" s="31"/>
      <c r="C33" s="27" t="s">
        <v>139</v>
      </c>
      <c r="D33" s="41" t="s">
        <v>128</v>
      </c>
      <c r="E33" s="26" t="s">
        <v>38</v>
      </c>
      <c r="F33" s="15" t="s">
        <v>30</v>
      </c>
      <c r="G33" s="15" t="s">
        <v>21</v>
      </c>
      <c r="H33" s="22">
        <v>1968.0</v>
      </c>
      <c r="I33" s="22">
        <v>1977.0</v>
      </c>
      <c r="J33" s="2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8">
        <v>8.8</v>
      </c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20"/>
      <c r="BZ33" s="19"/>
      <c r="CA33" s="19"/>
      <c r="CB33" s="19"/>
      <c r="CC33" s="19"/>
      <c r="CD33" s="19"/>
      <c r="CE33" s="16"/>
      <c r="CF33" s="16"/>
      <c r="CG33" s="16"/>
      <c r="CH33" s="16"/>
      <c r="CI33" s="22"/>
      <c r="CJ33" s="16"/>
      <c r="CK33" s="23"/>
      <c r="CL33" s="17"/>
      <c r="CM33" s="17"/>
      <c r="CN33" s="17"/>
    </row>
    <row r="34">
      <c r="A34" s="10" t="s">
        <v>140</v>
      </c>
      <c r="B34" s="17"/>
      <c r="C34" s="31" t="s">
        <v>141</v>
      </c>
      <c r="D34" s="41" t="s">
        <v>128</v>
      </c>
      <c r="E34" s="14" t="s">
        <v>142</v>
      </c>
      <c r="F34" s="15" t="s">
        <v>30</v>
      </c>
      <c r="G34" s="15" t="s">
        <v>21</v>
      </c>
      <c r="H34" s="16">
        <v>1996.0</v>
      </c>
      <c r="I34" s="16">
        <v>2005.0</v>
      </c>
      <c r="J34" s="35" t="s">
        <v>143</v>
      </c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20">
        <v>1.7</v>
      </c>
      <c r="BK34" s="19"/>
      <c r="BL34" s="19"/>
      <c r="BM34" s="19"/>
      <c r="BN34" s="19"/>
      <c r="BO34" s="20">
        <v>3.0</v>
      </c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6"/>
      <c r="CF34" s="16"/>
      <c r="CG34" s="16"/>
      <c r="CH34" s="16"/>
      <c r="CI34" s="16"/>
      <c r="CJ34" s="16"/>
      <c r="CK34" s="23"/>
      <c r="CL34" s="17"/>
      <c r="CM34" s="17"/>
      <c r="CN34" s="17"/>
    </row>
    <row r="35">
      <c r="A35" s="42" t="s">
        <v>144</v>
      </c>
      <c r="B35" s="11" t="s">
        <v>145</v>
      </c>
      <c r="C35" s="12" t="s">
        <v>146</v>
      </c>
      <c r="D35" s="41" t="s">
        <v>128</v>
      </c>
      <c r="E35" s="34" t="s">
        <v>63</v>
      </c>
      <c r="F35" s="15" t="s">
        <v>30</v>
      </c>
      <c r="G35" s="15" t="s">
        <v>21</v>
      </c>
      <c r="H35" s="16">
        <v>2005.0</v>
      </c>
      <c r="I35" s="16">
        <v>2016.0</v>
      </c>
      <c r="J35" s="29" t="s">
        <v>147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>
        <v>5.8</v>
      </c>
      <c r="BU35" s="16"/>
      <c r="BV35" s="16"/>
      <c r="BW35" s="16"/>
      <c r="BX35" s="16"/>
      <c r="BY35" s="16">
        <v>3.9</v>
      </c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20"/>
      <c r="CL35" s="30"/>
      <c r="CM35" s="17"/>
      <c r="CN35" s="17"/>
    </row>
    <row r="36">
      <c r="A36" s="36" t="s">
        <v>148</v>
      </c>
      <c r="B36" s="43"/>
      <c r="C36" s="43" t="s">
        <v>149</v>
      </c>
      <c r="D36" s="41" t="s">
        <v>128</v>
      </c>
      <c r="E36" s="26" t="s">
        <v>150</v>
      </c>
      <c r="F36" s="15" t="s">
        <v>30</v>
      </c>
      <c r="G36" s="15" t="s">
        <v>21</v>
      </c>
      <c r="H36" s="22">
        <v>2018.0</v>
      </c>
      <c r="I36" s="16"/>
      <c r="J36" s="29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22">
        <v>3.3</v>
      </c>
      <c r="CJ36" s="16"/>
      <c r="CK36" s="23"/>
      <c r="CL36" s="17"/>
      <c r="CM36" s="17"/>
      <c r="CN36" s="17"/>
    </row>
    <row r="37">
      <c r="A37" s="10" t="s">
        <v>151</v>
      </c>
      <c r="B37" s="31" t="s">
        <v>152</v>
      </c>
      <c r="C37" s="27" t="s">
        <v>153</v>
      </c>
      <c r="D37" s="13" t="s">
        <v>154</v>
      </c>
      <c r="E37" s="14" t="s">
        <v>14</v>
      </c>
      <c r="F37" s="15" t="s">
        <v>15</v>
      </c>
      <c r="G37" s="15" t="s">
        <v>16</v>
      </c>
      <c r="H37" s="16">
        <v>1989.0</v>
      </c>
      <c r="I37" s="16"/>
      <c r="J37" s="2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0">
        <v>13.2</v>
      </c>
      <c r="BE37" s="19"/>
      <c r="BF37" s="20">
        <v>14.1</v>
      </c>
      <c r="BG37" s="19"/>
      <c r="BH37" s="19"/>
      <c r="BI37" s="19"/>
      <c r="BJ37" s="20">
        <v>10.3</v>
      </c>
      <c r="BK37" s="19"/>
      <c r="BL37" s="20">
        <v>11.0</v>
      </c>
      <c r="BM37" s="19"/>
      <c r="BN37" s="19"/>
      <c r="BO37" s="19"/>
      <c r="BP37" s="20">
        <v>18.5</v>
      </c>
      <c r="BQ37" s="19"/>
      <c r="BR37" s="19"/>
      <c r="BS37" s="19"/>
      <c r="BT37" s="20">
        <v>12.8</v>
      </c>
      <c r="BU37" s="19"/>
      <c r="BV37" s="19"/>
      <c r="BW37" s="19"/>
      <c r="BX37" s="20">
        <v>11.3</v>
      </c>
      <c r="BY37" s="19"/>
      <c r="BZ37" s="19"/>
      <c r="CA37" s="20">
        <v>14.9</v>
      </c>
      <c r="CB37" s="19"/>
      <c r="CC37" s="19"/>
      <c r="CD37" s="19"/>
      <c r="CE37" s="20">
        <v>7.8</v>
      </c>
      <c r="CF37" s="16"/>
      <c r="CG37" s="16"/>
      <c r="CH37" s="16"/>
      <c r="CI37" s="22">
        <v>3.6</v>
      </c>
      <c r="CJ37" s="16"/>
      <c r="CK37" s="23"/>
      <c r="CL37" s="17"/>
      <c r="CM37" s="17"/>
      <c r="CN37" s="17"/>
    </row>
    <row r="38">
      <c r="A38" s="10" t="s">
        <v>155</v>
      </c>
      <c r="B38" s="40" t="s">
        <v>156</v>
      </c>
      <c r="C38" s="12" t="s">
        <v>157</v>
      </c>
      <c r="D38" s="13" t="s">
        <v>154</v>
      </c>
      <c r="E38" s="14" t="s">
        <v>158</v>
      </c>
      <c r="F38" s="15" t="s">
        <v>15</v>
      </c>
      <c r="G38" s="15" t="s">
        <v>21</v>
      </c>
      <c r="H38" s="16">
        <v>2009.0</v>
      </c>
      <c r="I38" s="16"/>
      <c r="J38" s="2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20">
        <v>4.3</v>
      </c>
      <c r="BY38" s="19"/>
      <c r="BZ38" s="19"/>
      <c r="CA38" s="20">
        <v>1.5</v>
      </c>
      <c r="CB38" s="19"/>
      <c r="CC38" s="19"/>
      <c r="CD38" s="19"/>
      <c r="CE38" s="19">
        <v>0.4</v>
      </c>
      <c r="CF38" s="16"/>
      <c r="CG38" s="16"/>
      <c r="CH38" s="16"/>
      <c r="CI38" s="16"/>
      <c r="CJ38" s="16"/>
      <c r="CK38" s="23"/>
      <c r="CL38" s="17"/>
      <c r="CM38" s="17"/>
      <c r="CN38" s="17"/>
    </row>
    <row r="39">
      <c r="A39" s="10" t="s">
        <v>159</v>
      </c>
      <c r="B39" s="31" t="s">
        <v>160</v>
      </c>
      <c r="C39" s="27" t="s">
        <v>161</v>
      </c>
      <c r="D39" s="13" t="s">
        <v>154</v>
      </c>
      <c r="E39" s="14" t="s">
        <v>162</v>
      </c>
      <c r="F39" s="15" t="s">
        <v>30</v>
      </c>
      <c r="G39" s="15" t="s">
        <v>21</v>
      </c>
      <c r="H39" s="16">
        <v>2013.0</v>
      </c>
      <c r="I39" s="16"/>
      <c r="J39" s="2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20">
        <v>6.9</v>
      </c>
      <c r="CB39" s="19"/>
      <c r="CC39" s="19"/>
      <c r="CD39" s="19"/>
      <c r="CE39" s="19"/>
      <c r="CF39" s="16"/>
      <c r="CG39" s="16"/>
      <c r="CH39" s="16"/>
      <c r="CI39" s="16"/>
      <c r="CJ39" s="16"/>
      <c r="CK39" s="23"/>
      <c r="CL39" s="17"/>
      <c r="CM39" s="17"/>
      <c r="CN39" s="17"/>
    </row>
    <row r="40">
      <c r="A40" s="10" t="s">
        <v>163</v>
      </c>
      <c r="B40" s="31" t="s">
        <v>164</v>
      </c>
      <c r="C40" s="27" t="s">
        <v>165</v>
      </c>
      <c r="D40" s="13" t="s">
        <v>154</v>
      </c>
      <c r="E40" s="14" t="s">
        <v>166</v>
      </c>
      <c r="F40" s="15" t="s">
        <v>30</v>
      </c>
      <c r="G40" s="15" t="s">
        <v>21</v>
      </c>
      <c r="H40" s="16">
        <v>2015.0</v>
      </c>
      <c r="I40" s="16"/>
      <c r="J40" s="2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>
        <v>10.6</v>
      </c>
      <c r="CF40" s="16"/>
      <c r="CG40" s="16"/>
      <c r="CH40" s="16"/>
      <c r="CI40" s="22">
        <v>9.6</v>
      </c>
      <c r="CJ40" s="16"/>
      <c r="CK40" s="23"/>
      <c r="CL40" s="17"/>
      <c r="CM40" s="17"/>
      <c r="CN40" s="17"/>
    </row>
    <row r="41">
      <c r="A41" s="24" t="s">
        <v>167</v>
      </c>
      <c r="B41" s="12" t="s">
        <v>167</v>
      </c>
      <c r="C41" s="12" t="s">
        <v>167</v>
      </c>
      <c r="D41" s="13" t="s">
        <v>154</v>
      </c>
      <c r="E41" s="26" t="s">
        <v>87</v>
      </c>
      <c r="F41" s="15" t="s">
        <v>105</v>
      </c>
      <c r="G41" s="15" t="s">
        <v>21</v>
      </c>
      <c r="H41" s="22">
        <v>2012.0</v>
      </c>
      <c r="I41" s="16"/>
      <c r="J41" s="2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20"/>
      <c r="BY41" s="19"/>
      <c r="BZ41" s="19"/>
      <c r="CA41" s="21">
        <v>18.7</v>
      </c>
      <c r="CB41" s="19"/>
      <c r="CC41" s="19"/>
      <c r="CD41" s="19"/>
      <c r="CE41" s="18">
        <v>29.6</v>
      </c>
      <c r="CF41" s="16"/>
      <c r="CG41" s="16"/>
      <c r="CH41" s="16"/>
      <c r="CI41" s="22">
        <v>27.1</v>
      </c>
      <c r="CJ41" s="16"/>
      <c r="CK41" s="23"/>
      <c r="CL41" s="17"/>
      <c r="CM41" s="17"/>
      <c r="CN41" s="17"/>
    </row>
    <row r="42">
      <c r="A42" s="24" t="s">
        <v>168</v>
      </c>
      <c r="B42" s="25" t="s">
        <v>169</v>
      </c>
      <c r="C42" s="25" t="s">
        <v>170</v>
      </c>
      <c r="D42" s="13" t="s">
        <v>154</v>
      </c>
      <c r="E42" s="26" t="s">
        <v>77</v>
      </c>
      <c r="F42" s="15" t="s">
        <v>30</v>
      </c>
      <c r="G42" s="15" t="s">
        <v>21</v>
      </c>
      <c r="H42" s="22">
        <v>2019.0</v>
      </c>
      <c r="I42" s="16"/>
      <c r="J42" s="2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20"/>
      <c r="BY42" s="19"/>
      <c r="BZ42" s="19"/>
      <c r="CA42" s="20"/>
      <c r="CB42" s="19"/>
      <c r="CC42" s="19"/>
      <c r="CD42" s="19"/>
      <c r="CE42" s="19"/>
      <c r="CF42" s="16"/>
      <c r="CG42" s="16"/>
      <c r="CH42" s="16"/>
      <c r="CI42" s="22">
        <v>2.8</v>
      </c>
      <c r="CJ42" s="16"/>
      <c r="CK42" s="23"/>
      <c r="CL42" s="17"/>
      <c r="CM42" s="17"/>
      <c r="CN42" s="17"/>
    </row>
    <row r="43">
      <c r="A43" s="10" t="s">
        <v>171</v>
      </c>
      <c r="B43" s="11" t="s">
        <v>172</v>
      </c>
      <c r="C43" s="12" t="s">
        <v>173</v>
      </c>
      <c r="D43" s="13" t="s">
        <v>154</v>
      </c>
      <c r="E43" s="14" t="s">
        <v>174</v>
      </c>
      <c r="F43" s="15" t="s">
        <v>30</v>
      </c>
      <c r="G43" s="15" t="s">
        <v>16</v>
      </c>
      <c r="H43" s="16">
        <v>2010.0</v>
      </c>
      <c r="I43" s="16"/>
      <c r="J43" s="2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20">
        <v>1.1</v>
      </c>
      <c r="BY43" s="19"/>
      <c r="BZ43" s="19"/>
      <c r="CA43" s="20">
        <v>0.9</v>
      </c>
      <c r="CB43" s="19"/>
      <c r="CC43" s="19"/>
      <c r="CD43" s="19"/>
      <c r="CE43" s="19">
        <v>0.2</v>
      </c>
      <c r="CF43" s="16"/>
      <c r="CG43" s="16"/>
      <c r="CH43" s="16"/>
      <c r="CI43" s="16"/>
      <c r="CJ43" s="16"/>
      <c r="CK43" s="23"/>
      <c r="CL43" s="17"/>
      <c r="CM43" s="17"/>
      <c r="CN43" s="17"/>
    </row>
    <row r="44">
      <c r="A44" s="44" t="s">
        <v>175</v>
      </c>
      <c r="B44" s="11" t="s">
        <v>176</v>
      </c>
      <c r="C44" s="12" t="s">
        <v>177</v>
      </c>
      <c r="D44" s="13" t="s">
        <v>154</v>
      </c>
      <c r="E44" s="14" t="s">
        <v>178</v>
      </c>
      <c r="F44" s="15" t="s">
        <v>30</v>
      </c>
      <c r="G44" s="15" t="s">
        <v>16</v>
      </c>
      <c r="H44" s="16">
        <v>1989.0</v>
      </c>
      <c r="I44" s="16"/>
      <c r="J44" s="2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20">
        <v>1.0</v>
      </c>
      <c r="BE44" s="19"/>
      <c r="BF44" s="20">
        <v>6.0</v>
      </c>
      <c r="BG44" s="19"/>
      <c r="BH44" s="19"/>
      <c r="BI44" s="19"/>
      <c r="BJ44" s="20">
        <v>8.0</v>
      </c>
      <c r="BK44" s="19"/>
      <c r="BL44" s="20">
        <v>3.9</v>
      </c>
      <c r="BM44" s="19"/>
      <c r="BN44" s="19"/>
      <c r="BO44" s="19"/>
      <c r="BP44" s="20">
        <v>1.0</v>
      </c>
      <c r="BQ44" s="19"/>
      <c r="BR44" s="19"/>
      <c r="BS44" s="19"/>
      <c r="BT44" s="19"/>
      <c r="BU44" s="19"/>
      <c r="BV44" s="19"/>
      <c r="BW44" s="19"/>
      <c r="BX44" s="18">
        <v>0.0</v>
      </c>
      <c r="BY44" s="19"/>
      <c r="BZ44" s="19"/>
      <c r="CA44" s="19"/>
      <c r="CB44" s="19"/>
      <c r="CC44" s="19"/>
      <c r="CD44" s="19"/>
      <c r="CE44" s="19">
        <v>0.2</v>
      </c>
      <c r="CF44" s="16"/>
      <c r="CG44" s="16"/>
      <c r="CH44" s="16"/>
      <c r="CI44" s="16"/>
      <c r="CJ44" s="16"/>
      <c r="CK44" s="20"/>
      <c r="CL44" s="30"/>
      <c r="CM44" s="17"/>
      <c r="CN44" s="17"/>
    </row>
    <row r="45">
      <c r="A45" s="24" t="s">
        <v>179</v>
      </c>
      <c r="B45" s="25" t="s">
        <v>180</v>
      </c>
      <c r="C45" s="25" t="s">
        <v>181</v>
      </c>
      <c r="D45" s="13" t="s">
        <v>154</v>
      </c>
      <c r="E45" s="26" t="s">
        <v>38</v>
      </c>
      <c r="F45" s="15" t="s">
        <v>30</v>
      </c>
      <c r="G45" s="15" t="s">
        <v>21</v>
      </c>
      <c r="H45" s="45">
        <v>2009.0</v>
      </c>
      <c r="I45" s="16"/>
      <c r="J45" s="35" t="s">
        <v>182</v>
      </c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8">
        <v>0.2</v>
      </c>
      <c r="BQ45" s="19"/>
      <c r="BR45" s="19"/>
      <c r="BS45" s="19"/>
      <c r="BT45" s="18">
        <v>0.5</v>
      </c>
      <c r="BU45" s="19"/>
      <c r="BV45" s="19"/>
      <c r="BW45" s="19"/>
      <c r="BX45" s="18">
        <v>3.7</v>
      </c>
      <c r="BY45" s="19"/>
      <c r="BZ45" s="19"/>
      <c r="CA45" s="18">
        <v>0.3</v>
      </c>
      <c r="CB45" s="19"/>
      <c r="CC45" s="19"/>
      <c r="CD45" s="19"/>
      <c r="CE45" s="19"/>
      <c r="CF45" s="16"/>
      <c r="CG45" s="16"/>
      <c r="CH45" s="16"/>
      <c r="CI45" s="22">
        <v>1.3</v>
      </c>
      <c r="CJ45" s="16"/>
      <c r="CK45" s="23"/>
      <c r="CL45" s="17"/>
      <c r="CM45" s="17"/>
      <c r="CN45" s="17"/>
    </row>
    <row r="46">
      <c r="A46" s="24" t="s">
        <v>183</v>
      </c>
      <c r="B46" s="33" t="s">
        <v>184</v>
      </c>
      <c r="C46" s="33" t="s">
        <v>185</v>
      </c>
      <c r="D46" s="13" t="s">
        <v>186</v>
      </c>
      <c r="E46" s="37" t="s">
        <v>187</v>
      </c>
      <c r="F46" s="15" t="s">
        <v>30</v>
      </c>
      <c r="G46" s="15" t="s">
        <v>16</v>
      </c>
      <c r="H46" s="21">
        <v>2017.0</v>
      </c>
      <c r="I46" s="16"/>
      <c r="J46" s="2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20"/>
      <c r="BB46" s="20"/>
      <c r="BC46" s="19"/>
      <c r="BD46" s="20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22">
        <v>1.8</v>
      </c>
      <c r="CH46" s="16"/>
      <c r="CI46" s="16"/>
      <c r="CJ46" s="16"/>
      <c r="CK46" s="23"/>
      <c r="CL46" s="17"/>
      <c r="CM46" s="17"/>
      <c r="CN46" s="17"/>
    </row>
    <row r="47">
      <c r="A47" s="10" t="s">
        <v>188</v>
      </c>
      <c r="B47" s="28" t="s">
        <v>189</v>
      </c>
      <c r="C47" s="27" t="s">
        <v>190</v>
      </c>
      <c r="D47" s="13" t="s">
        <v>186</v>
      </c>
      <c r="E47" s="26" t="s">
        <v>191</v>
      </c>
      <c r="F47" s="15" t="s">
        <v>30</v>
      </c>
      <c r="G47" s="15" t="s">
        <v>21</v>
      </c>
      <c r="H47" s="16">
        <v>1995.0</v>
      </c>
      <c r="I47" s="16"/>
      <c r="J47" s="2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20">
        <v>7.4</v>
      </c>
      <c r="BM47" s="19"/>
      <c r="BN47" s="19"/>
      <c r="BO47" s="20">
        <v>12.0</v>
      </c>
      <c r="BP47" s="19"/>
      <c r="BQ47" s="19"/>
      <c r="BR47" s="19"/>
      <c r="BS47" s="20">
        <v>13.3</v>
      </c>
      <c r="BT47" s="19"/>
      <c r="BU47" s="20">
        <v>13.9</v>
      </c>
      <c r="BV47" s="19"/>
      <c r="BW47" s="19"/>
      <c r="BX47" s="19"/>
      <c r="BY47" s="20">
        <v>12.3</v>
      </c>
      <c r="BZ47" s="19"/>
      <c r="CA47" s="19"/>
      <c r="CB47" s="19"/>
      <c r="CC47" s="20">
        <v>21.1</v>
      </c>
      <c r="CD47" s="19"/>
      <c r="CE47" s="19"/>
      <c r="CF47" s="19"/>
      <c r="CG47" s="22">
        <v>8.7</v>
      </c>
      <c r="CH47" s="16"/>
      <c r="CI47" s="16"/>
      <c r="CJ47" s="22">
        <v>2.6</v>
      </c>
      <c r="CK47" s="23"/>
      <c r="CL47" s="17"/>
      <c r="CM47" s="17"/>
      <c r="CN47" s="17"/>
    </row>
    <row r="48">
      <c r="A48" s="10" t="s">
        <v>192</v>
      </c>
      <c r="B48" s="31" t="s">
        <v>193</v>
      </c>
      <c r="C48" s="27" t="s">
        <v>194</v>
      </c>
      <c r="D48" s="13" t="s">
        <v>186</v>
      </c>
      <c r="E48" s="14" t="s">
        <v>195</v>
      </c>
      <c r="F48" s="15" t="s">
        <v>30</v>
      </c>
      <c r="G48" s="15" t="s">
        <v>21</v>
      </c>
      <c r="H48" s="16">
        <v>1972.0</v>
      </c>
      <c r="I48" s="16"/>
      <c r="J48" s="2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8">
        <v>15.9</v>
      </c>
      <c r="AN48" s="19"/>
      <c r="AO48" s="18">
        <v>13.6</v>
      </c>
      <c r="AP48" s="19"/>
      <c r="AQ48" s="18">
        <v>14.6</v>
      </c>
      <c r="AR48" s="19"/>
      <c r="AS48" s="18">
        <v>11.0</v>
      </c>
      <c r="AT48" s="19"/>
      <c r="AU48" s="20">
        <v>8.9</v>
      </c>
      <c r="AV48" s="19"/>
      <c r="AW48" s="19"/>
      <c r="AX48" s="20">
        <v>3.6</v>
      </c>
      <c r="AY48" s="19"/>
      <c r="AZ48" s="19"/>
      <c r="BA48" s="20">
        <v>4.8</v>
      </c>
      <c r="BB48" s="20">
        <v>9.0</v>
      </c>
      <c r="BC48" s="19"/>
      <c r="BD48" s="20">
        <v>6.4</v>
      </c>
      <c r="BE48" s="19"/>
      <c r="BF48" s="19"/>
      <c r="BG48" s="19"/>
      <c r="BH48" s="20">
        <v>6.4</v>
      </c>
      <c r="BI48" s="19"/>
      <c r="BJ48" s="19"/>
      <c r="BK48" s="19"/>
      <c r="BL48" s="20">
        <v>2.4</v>
      </c>
      <c r="BM48" s="19"/>
      <c r="BN48" s="19"/>
      <c r="BO48" s="20">
        <v>0.6</v>
      </c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6"/>
      <c r="CH48" s="16"/>
      <c r="CI48" s="16"/>
      <c r="CJ48" s="16"/>
      <c r="CK48" s="20"/>
      <c r="CL48" s="30"/>
      <c r="CM48" s="17"/>
      <c r="CN48" s="17"/>
    </row>
    <row r="49">
      <c r="A49" s="24" t="s">
        <v>196</v>
      </c>
      <c r="B49" s="33" t="s">
        <v>197</v>
      </c>
      <c r="C49" s="33" t="s">
        <v>198</v>
      </c>
      <c r="D49" s="13" t="s">
        <v>186</v>
      </c>
      <c r="E49" s="26" t="s">
        <v>77</v>
      </c>
      <c r="F49" s="15" t="s">
        <v>30</v>
      </c>
      <c r="G49" s="15" t="s">
        <v>21</v>
      </c>
      <c r="H49" s="22">
        <v>2022.0</v>
      </c>
      <c r="I49" s="16"/>
      <c r="J49" s="29"/>
      <c r="K49" s="18"/>
      <c r="L49" s="19"/>
      <c r="M49" s="18"/>
      <c r="N49" s="19"/>
      <c r="O49" s="19"/>
      <c r="P49" s="18"/>
      <c r="Q49" s="19"/>
      <c r="R49" s="19"/>
      <c r="S49" s="18"/>
      <c r="T49" s="19"/>
      <c r="U49" s="19"/>
      <c r="V49" s="19"/>
      <c r="W49" s="18"/>
      <c r="X49" s="19"/>
      <c r="Y49" s="19"/>
      <c r="Z49" s="18"/>
      <c r="AA49" s="19"/>
      <c r="AB49" s="19"/>
      <c r="AC49" s="19"/>
      <c r="AD49" s="18"/>
      <c r="AE49" s="19"/>
      <c r="AF49" s="18"/>
      <c r="AG49" s="19"/>
      <c r="AH49" s="18"/>
      <c r="AI49" s="19"/>
      <c r="AJ49" s="19"/>
      <c r="AK49" s="18"/>
      <c r="AL49" s="19"/>
      <c r="AM49" s="18"/>
      <c r="AN49" s="19"/>
      <c r="AO49" s="18"/>
      <c r="AP49" s="19"/>
      <c r="AQ49" s="18"/>
      <c r="AR49" s="19"/>
      <c r="AS49" s="18"/>
      <c r="AT49" s="19"/>
      <c r="AU49" s="20"/>
      <c r="AV49" s="19"/>
      <c r="AW49" s="19"/>
      <c r="AX49" s="20"/>
      <c r="AY49" s="19"/>
      <c r="AZ49" s="19"/>
      <c r="BA49" s="20"/>
      <c r="BB49" s="20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6"/>
      <c r="CH49" s="16"/>
      <c r="CI49" s="16"/>
      <c r="CJ49" s="22">
        <v>8.1</v>
      </c>
      <c r="CK49" s="23"/>
      <c r="CL49" s="17"/>
      <c r="CM49" s="17"/>
      <c r="CN49" s="17"/>
    </row>
    <row r="50">
      <c r="A50" s="24" t="s">
        <v>199</v>
      </c>
      <c r="B50" s="33" t="s">
        <v>200</v>
      </c>
      <c r="C50" s="33" t="s">
        <v>201</v>
      </c>
      <c r="D50" s="13" t="s">
        <v>186</v>
      </c>
      <c r="E50" s="37" t="s">
        <v>63</v>
      </c>
      <c r="F50" s="15" t="s">
        <v>30</v>
      </c>
      <c r="G50" s="15" t="s">
        <v>21</v>
      </c>
      <c r="H50" s="21">
        <v>2015.0</v>
      </c>
      <c r="I50" s="16"/>
      <c r="J50" s="2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20"/>
      <c r="BB50" s="20"/>
      <c r="BC50" s="19"/>
      <c r="BD50" s="20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22">
        <v>2.4</v>
      </c>
      <c r="CH50" s="16"/>
      <c r="CI50" s="16"/>
      <c r="CJ50" s="22">
        <v>3.7</v>
      </c>
      <c r="CK50" s="23"/>
      <c r="CL50" s="17"/>
      <c r="CM50" s="17"/>
      <c r="CN50" s="17"/>
    </row>
    <row r="51">
      <c r="A51" s="10" t="s">
        <v>202</v>
      </c>
      <c r="B51" s="32" t="s">
        <v>203</v>
      </c>
      <c r="C51" s="33" t="s">
        <v>204</v>
      </c>
      <c r="D51" s="13" t="s">
        <v>186</v>
      </c>
      <c r="E51" s="14" t="s">
        <v>47</v>
      </c>
      <c r="F51" s="15" t="s">
        <v>15</v>
      </c>
      <c r="G51" s="15" t="s">
        <v>16</v>
      </c>
      <c r="H51" s="16">
        <v>1919.0</v>
      </c>
      <c r="I51" s="16"/>
      <c r="J51" s="29"/>
      <c r="K51" s="18">
        <v>12.5</v>
      </c>
      <c r="L51" s="19"/>
      <c r="M51" s="18">
        <v>6.8</v>
      </c>
      <c r="N51" s="19"/>
      <c r="O51" s="19"/>
      <c r="P51" s="18">
        <v>4.6</v>
      </c>
      <c r="Q51" s="19"/>
      <c r="R51" s="19"/>
      <c r="S51" s="18">
        <v>4.3</v>
      </c>
      <c r="T51" s="19"/>
      <c r="U51" s="19"/>
      <c r="V51" s="19"/>
      <c r="W51" s="18">
        <v>3.1</v>
      </c>
      <c r="X51" s="19"/>
      <c r="Y51" s="19"/>
      <c r="Z51" s="18">
        <v>1.1</v>
      </c>
      <c r="AA51" s="19"/>
      <c r="AB51" s="19"/>
      <c r="AC51" s="19"/>
      <c r="AD51" s="18">
        <v>1.2</v>
      </c>
      <c r="AE51" s="19"/>
      <c r="AF51" s="18">
        <v>0.8</v>
      </c>
      <c r="AG51" s="19"/>
      <c r="AH51" s="18">
        <v>1.0</v>
      </c>
      <c r="AI51" s="19"/>
      <c r="AJ51" s="19"/>
      <c r="AK51" s="18">
        <v>1.4</v>
      </c>
      <c r="AL51" s="19"/>
      <c r="AM51" s="18">
        <v>3.6</v>
      </c>
      <c r="AN51" s="19"/>
      <c r="AO51" s="18">
        <v>4.2</v>
      </c>
      <c r="AP51" s="19"/>
      <c r="AQ51" s="18">
        <v>3.7</v>
      </c>
      <c r="AR51" s="19"/>
      <c r="AS51" s="18">
        <v>1.9</v>
      </c>
      <c r="AT51" s="19"/>
      <c r="AU51" s="20">
        <v>1.1</v>
      </c>
      <c r="AV51" s="19"/>
      <c r="AW51" s="19"/>
      <c r="AX51" s="20">
        <v>0.7</v>
      </c>
      <c r="AY51" s="19"/>
      <c r="AZ51" s="19"/>
      <c r="BA51" s="20">
        <v>0.9</v>
      </c>
      <c r="BB51" s="20">
        <v>0.8</v>
      </c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6"/>
      <c r="CH51" s="16"/>
      <c r="CI51" s="16"/>
      <c r="CJ51" s="16"/>
      <c r="CK51" s="23"/>
      <c r="CL51" s="17"/>
      <c r="CM51" s="17"/>
      <c r="CN51" s="17"/>
    </row>
    <row r="52">
      <c r="A52" s="10" t="s">
        <v>205</v>
      </c>
      <c r="B52" s="32" t="s">
        <v>206</v>
      </c>
      <c r="C52" s="33" t="s">
        <v>207</v>
      </c>
      <c r="D52" s="13" t="s">
        <v>186</v>
      </c>
      <c r="E52" s="14" t="s">
        <v>208</v>
      </c>
      <c r="F52" s="15" t="s">
        <v>15</v>
      </c>
      <c r="G52" s="15" t="s">
        <v>21</v>
      </c>
      <c r="H52" s="16">
        <v>1989.0</v>
      </c>
      <c r="I52" s="16"/>
      <c r="J52" s="2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21">
        <v>1.7</v>
      </c>
      <c r="BE52" s="19"/>
      <c r="BF52" s="19"/>
      <c r="BG52" s="19"/>
      <c r="BH52" s="20">
        <v>3.1</v>
      </c>
      <c r="BI52" s="19"/>
      <c r="BJ52" s="19"/>
      <c r="BK52" s="19"/>
      <c r="BL52" s="20">
        <v>2.7</v>
      </c>
      <c r="BM52" s="19"/>
      <c r="BN52" s="19"/>
      <c r="BO52" s="20">
        <v>2.4</v>
      </c>
      <c r="BP52" s="19"/>
      <c r="BQ52" s="19"/>
      <c r="BR52" s="19"/>
      <c r="BS52" s="20">
        <v>3.4</v>
      </c>
      <c r="BT52" s="19"/>
      <c r="BU52" s="20">
        <v>2.2</v>
      </c>
      <c r="BV52" s="19"/>
      <c r="BW52" s="19"/>
      <c r="BX52" s="19"/>
      <c r="BY52" s="20">
        <v>6.7</v>
      </c>
      <c r="BZ52" s="19"/>
      <c r="CA52" s="19"/>
      <c r="CB52" s="19"/>
      <c r="CC52" s="20">
        <v>7.8</v>
      </c>
      <c r="CD52" s="19"/>
      <c r="CE52" s="19"/>
      <c r="CF52" s="19"/>
      <c r="CG52" s="22">
        <v>6.9</v>
      </c>
      <c r="CH52" s="16"/>
      <c r="CI52" s="16"/>
      <c r="CJ52" s="22">
        <v>5.1</v>
      </c>
      <c r="CK52" s="23"/>
      <c r="CL52" s="17"/>
      <c r="CM52" s="17"/>
      <c r="CN52" s="17"/>
    </row>
    <row r="53">
      <c r="A53" s="10" t="s">
        <v>209</v>
      </c>
      <c r="B53" s="32" t="s">
        <v>210</v>
      </c>
      <c r="C53" s="33" t="s">
        <v>211</v>
      </c>
      <c r="D53" s="13" t="s">
        <v>186</v>
      </c>
      <c r="E53" s="34" t="s">
        <v>212</v>
      </c>
      <c r="F53" s="15" t="s">
        <v>15</v>
      </c>
      <c r="G53" s="15" t="s">
        <v>16</v>
      </c>
      <c r="H53" s="20">
        <v>1986.0</v>
      </c>
      <c r="I53" s="16">
        <v>2001.0</v>
      </c>
      <c r="J53" s="2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20">
        <v>2.2</v>
      </c>
      <c r="BB53" s="20">
        <v>1.9</v>
      </c>
      <c r="BC53" s="19"/>
      <c r="BD53" s="20">
        <v>1.8</v>
      </c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6"/>
      <c r="CH53" s="16"/>
      <c r="CI53" s="16"/>
      <c r="CJ53" s="16"/>
      <c r="CK53" s="23"/>
      <c r="CL53" s="17"/>
      <c r="CM53" s="17"/>
      <c r="CN53" s="17"/>
    </row>
    <row r="54">
      <c r="A54" s="10" t="s">
        <v>213</v>
      </c>
      <c r="B54" s="32" t="s">
        <v>214</v>
      </c>
      <c r="C54" s="33" t="s">
        <v>215</v>
      </c>
      <c r="D54" s="13" t="s">
        <v>186</v>
      </c>
      <c r="E54" s="34" t="s">
        <v>216</v>
      </c>
      <c r="F54" s="15" t="s">
        <v>15</v>
      </c>
      <c r="G54" s="15" t="s">
        <v>21</v>
      </c>
      <c r="H54" s="20">
        <v>1967.0</v>
      </c>
      <c r="I54" s="16">
        <v>1998.0</v>
      </c>
      <c r="J54" s="2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8">
        <v>2.0</v>
      </c>
      <c r="AI54" s="19"/>
      <c r="AJ54" s="19"/>
      <c r="AK54" s="18">
        <v>1.6</v>
      </c>
      <c r="AL54" s="19"/>
      <c r="AM54" s="18">
        <v>1.5</v>
      </c>
      <c r="AN54" s="19"/>
      <c r="AO54" s="18">
        <v>2.1</v>
      </c>
      <c r="AP54" s="19"/>
      <c r="AQ54" s="18">
        <v>2.7</v>
      </c>
      <c r="AR54" s="19"/>
      <c r="AS54" s="18">
        <v>3.7</v>
      </c>
      <c r="AT54" s="19"/>
      <c r="AU54" s="20">
        <v>2.7</v>
      </c>
      <c r="AV54" s="19"/>
      <c r="AW54" s="19"/>
      <c r="AX54" s="20">
        <v>2.7</v>
      </c>
      <c r="AY54" s="19"/>
      <c r="AZ54" s="19"/>
      <c r="BA54" s="20">
        <v>1.4</v>
      </c>
      <c r="BB54" s="20">
        <v>0.6</v>
      </c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6"/>
      <c r="CH54" s="16"/>
      <c r="CI54" s="16"/>
      <c r="CJ54" s="16"/>
      <c r="CK54" s="23"/>
      <c r="CL54" s="17"/>
      <c r="CM54" s="17"/>
      <c r="CN54" s="17"/>
    </row>
    <row r="55">
      <c r="A55" s="10" t="s">
        <v>217</v>
      </c>
      <c r="B55" s="32" t="s">
        <v>218</v>
      </c>
      <c r="C55" s="33" t="s">
        <v>219</v>
      </c>
      <c r="D55" s="13" t="s">
        <v>220</v>
      </c>
      <c r="E55" s="29" t="s">
        <v>221</v>
      </c>
      <c r="F55" s="15" t="s">
        <v>15</v>
      </c>
      <c r="G55" s="15" t="s">
        <v>21</v>
      </c>
      <c r="H55" s="20">
        <v>1986.0</v>
      </c>
      <c r="I55" s="16"/>
      <c r="J55" s="2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20">
        <v>4.6</v>
      </c>
      <c r="BA55" s="19"/>
      <c r="BB55" s="19"/>
      <c r="BC55" s="20">
        <v>9.1</v>
      </c>
      <c r="BD55" s="19"/>
      <c r="BE55" s="19"/>
      <c r="BF55" s="19"/>
      <c r="BG55" s="20">
        <v>9.6</v>
      </c>
      <c r="BH55" s="19"/>
      <c r="BI55" s="19"/>
      <c r="BJ55" s="20">
        <v>10.5</v>
      </c>
      <c r="BK55" s="19"/>
      <c r="BL55" s="19"/>
      <c r="BM55" s="19"/>
      <c r="BN55" s="20">
        <v>5.5</v>
      </c>
      <c r="BO55" s="19"/>
      <c r="BP55" s="19"/>
      <c r="BQ55" s="19"/>
      <c r="BR55" s="20">
        <v>5.0</v>
      </c>
      <c r="BS55" s="19"/>
      <c r="BT55" s="19"/>
      <c r="BU55" s="19"/>
      <c r="BV55" s="20">
        <v>3.8</v>
      </c>
      <c r="BW55" s="19"/>
      <c r="BX55" s="19"/>
      <c r="BY55" s="20">
        <v>6.9</v>
      </c>
      <c r="BZ55" s="19"/>
      <c r="CA55" s="19"/>
      <c r="CB55" s="19"/>
      <c r="CC55" s="20">
        <v>3.7</v>
      </c>
      <c r="CD55" s="18" t="s">
        <v>222</v>
      </c>
      <c r="CE55" s="19"/>
      <c r="CF55" s="19"/>
      <c r="CG55" s="22" t="s">
        <v>222</v>
      </c>
      <c r="CH55" s="23"/>
      <c r="CI55" s="23"/>
      <c r="CJ55" s="23"/>
      <c r="CK55" s="23"/>
      <c r="CL55" s="17"/>
      <c r="CM55" s="17"/>
      <c r="CN55" s="17"/>
    </row>
    <row r="56">
      <c r="A56" s="24" t="s">
        <v>223</v>
      </c>
      <c r="B56" s="33" t="s">
        <v>224</v>
      </c>
      <c r="C56" s="33" t="s">
        <v>225</v>
      </c>
      <c r="D56" s="13" t="s">
        <v>220</v>
      </c>
      <c r="E56" s="35" t="s">
        <v>226</v>
      </c>
      <c r="F56" s="15" t="s">
        <v>15</v>
      </c>
      <c r="G56" s="15" t="s">
        <v>16</v>
      </c>
      <c r="H56" s="21">
        <v>1921.0</v>
      </c>
      <c r="I56" s="16"/>
      <c r="J56" s="2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8">
        <v>9.3</v>
      </c>
      <c r="AR56" s="19"/>
      <c r="AS56" s="18">
        <v>10.8</v>
      </c>
      <c r="AT56" s="19"/>
      <c r="AU56" s="19"/>
      <c r="AV56" s="18">
        <v>4.1</v>
      </c>
      <c r="AW56" s="19"/>
      <c r="AX56" s="19"/>
      <c r="AY56" s="19"/>
      <c r="AZ56" s="20"/>
      <c r="BA56" s="19"/>
      <c r="BB56" s="19"/>
      <c r="BC56" s="20"/>
      <c r="BD56" s="19"/>
      <c r="BE56" s="19"/>
      <c r="BF56" s="19"/>
      <c r="BG56" s="20"/>
      <c r="BH56" s="19"/>
      <c r="BI56" s="19"/>
      <c r="BJ56" s="20"/>
      <c r="BK56" s="19"/>
      <c r="BL56" s="19"/>
      <c r="BM56" s="19"/>
      <c r="BN56" s="20"/>
      <c r="BO56" s="19"/>
      <c r="BP56" s="19"/>
      <c r="BQ56" s="19"/>
      <c r="BR56" s="20"/>
      <c r="BS56" s="19"/>
      <c r="BT56" s="19"/>
      <c r="BU56" s="19"/>
      <c r="BV56" s="20"/>
      <c r="BW56" s="19"/>
      <c r="BX56" s="19"/>
      <c r="BY56" s="20"/>
      <c r="BZ56" s="19"/>
      <c r="CA56" s="19"/>
      <c r="CB56" s="19"/>
      <c r="CC56" s="20"/>
      <c r="CD56" s="20"/>
      <c r="CE56" s="19"/>
      <c r="CF56" s="19"/>
      <c r="CG56" s="22"/>
      <c r="CH56" s="23"/>
      <c r="CI56" s="23"/>
      <c r="CJ56" s="23"/>
      <c r="CK56" s="23"/>
      <c r="CL56" s="17"/>
      <c r="CM56" s="17"/>
      <c r="CN56" s="17"/>
    </row>
    <row r="57">
      <c r="A57" s="24" t="s">
        <v>227</v>
      </c>
      <c r="B57" s="33" t="s">
        <v>228</v>
      </c>
      <c r="C57" s="33" t="s">
        <v>229</v>
      </c>
      <c r="D57" s="13" t="s">
        <v>220</v>
      </c>
      <c r="E57" s="35" t="s">
        <v>230</v>
      </c>
      <c r="F57" s="15" t="s">
        <v>15</v>
      </c>
      <c r="G57" s="15" t="s">
        <v>21</v>
      </c>
      <c r="H57" s="21">
        <v>2022.0</v>
      </c>
      <c r="I57" s="22"/>
      <c r="J57" s="2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8"/>
      <c r="AR57" s="19"/>
      <c r="AS57" s="18"/>
      <c r="AT57" s="19"/>
      <c r="AU57" s="19"/>
      <c r="AV57" s="18"/>
      <c r="AW57" s="19"/>
      <c r="AX57" s="19"/>
      <c r="AY57" s="19"/>
      <c r="AZ57" s="20"/>
      <c r="BA57" s="19"/>
      <c r="BB57" s="19"/>
      <c r="BC57" s="20"/>
      <c r="BD57" s="19"/>
      <c r="BE57" s="19"/>
      <c r="BF57" s="19"/>
      <c r="BG57" s="20"/>
      <c r="BH57" s="19"/>
      <c r="BI57" s="19"/>
      <c r="BJ57" s="20"/>
      <c r="BK57" s="19"/>
      <c r="BL57" s="19"/>
      <c r="BM57" s="19"/>
      <c r="BN57" s="20"/>
      <c r="BO57" s="19"/>
      <c r="BP57" s="19"/>
      <c r="BQ57" s="19"/>
      <c r="BR57" s="20"/>
      <c r="BS57" s="19"/>
      <c r="BT57" s="19"/>
      <c r="BU57" s="19"/>
      <c r="BV57" s="20"/>
      <c r="BW57" s="19"/>
      <c r="BX57" s="19"/>
      <c r="BY57" s="20"/>
      <c r="BZ57" s="19"/>
      <c r="CA57" s="19"/>
      <c r="CB57" s="19"/>
      <c r="CC57" s="20"/>
      <c r="CD57" s="20"/>
      <c r="CE57" s="19"/>
      <c r="CF57" s="19"/>
      <c r="CG57" s="22"/>
      <c r="CH57" s="23"/>
      <c r="CI57" s="23"/>
      <c r="CJ57" s="23"/>
      <c r="CK57" s="39">
        <v>12.3</v>
      </c>
      <c r="CL57" s="17"/>
      <c r="CM57" s="17"/>
      <c r="CN57" s="17"/>
    </row>
    <row r="58">
      <c r="A58" s="10" t="s">
        <v>222</v>
      </c>
      <c r="B58" s="46" t="s">
        <v>222</v>
      </c>
      <c r="C58" s="47" t="s">
        <v>231</v>
      </c>
      <c r="D58" s="13" t="s">
        <v>220</v>
      </c>
      <c r="E58" s="29" t="s">
        <v>232</v>
      </c>
      <c r="F58" s="15" t="s">
        <v>15</v>
      </c>
      <c r="G58" s="15" t="s">
        <v>21</v>
      </c>
      <c r="H58" s="20">
        <v>2014.0</v>
      </c>
      <c r="I58" s="16"/>
      <c r="J58" s="2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20">
        <v>20.7</v>
      </c>
      <c r="CD58" s="20">
        <v>21.1</v>
      </c>
      <c r="CE58" s="19"/>
      <c r="CF58" s="19"/>
      <c r="CG58" s="22">
        <v>12.9</v>
      </c>
      <c r="CH58" s="16"/>
      <c r="CI58" s="16"/>
      <c r="CJ58" s="16"/>
      <c r="CK58" s="19"/>
      <c r="CL58" s="30"/>
      <c r="CM58" s="17"/>
      <c r="CN58" s="17"/>
    </row>
    <row r="59">
      <c r="A59" s="48" t="s">
        <v>233</v>
      </c>
      <c r="B59" s="49" t="s">
        <v>234</v>
      </c>
      <c r="C59" s="33" t="s">
        <v>235</v>
      </c>
      <c r="D59" s="13" t="s">
        <v>220</v>
      </c>
      <c r="E59" s="29" t="s">
        <v>236</v>
      </c>
      <c r="F59" s="15" t="s">
        <v>15</v>
      </c>
      <c r="G59" s="15" t="s">
        <v>16</v>
      </c>
      <c r="H59" s="20">
        <v>1981.0</v>
      </c>
      <c r="I59" s="16">
        <v>1991.0</v>
      </c>
      <c r="J59" s="2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50"/>
      <c r="AU59" s="50"/>
      <c r="AV59" s="50"/>
      <c r="AW59" s="50"/>
      <c r="AX59" s="50"/>
      <c r="AY59" s="50"/>
      <c r="AZ59" s="51">
        <v>1.1</v>
      </c>
      <c r="BA59" s="50"/>
      <c r="BB59" s="50"/>
      <c r="BC59" s="51">
        <v>0.4</v>
      </c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19"/>
      <c r="CD59" s="19"/>
      <c r="CE59" s="19"/>
      <c r="CF59" s="19"/>
      <c r="CG59" s="16"/>
      <c r="CH59" s="23"/>
      <c r="CI59" s="23"/>
      <c r="CJ59" s="23"/>
      <c r="CK59" s="23"/>
      <c r="CL59" s="17"/>
      <c r="CM59" s="17"/>
      <c r="CN59" s="17"/>
    </row>
    <row r="60">
      <c r="A60" s="10" t="s">
        <v>110</v>
      </c>
      <c r="B60" s="52" t="s">
        <v>237</v>
      </c>
      <c r="C60" s="33" t="s">
        <v>238</v>
      </c>
      <c r="D60" s="13" t="s">
        <v>220</v>
      </c>
      <c r="E60" s="29" t="s">
        <v>239</v>
      </c>
      <c r="F60" s="15" t="s">
        <v>30</v>
      </c>
      <c r="G60" s="15" t="s">
        <v>16</v>
      </c>
      <c r="H60" s="20">
        <v>1978.0</v>
      </c>
      <c r="I60" s="16">
        <v>2001.0</v>
      </c>
      <c r="J60" s="2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8">
        <v>1.0</v>
      </c>
      <c r="AT60" s="19"/>
      <c r="AU60" s="19"/>
      <c r="AV60" s="20">
        <v>1.0</v>
      </c>
      <c r="AW60" s="19"/>
      <c r="AX60" s="19"/>
      <c r="AY60" s="19"/>
      <c r="AZ60" s="20">
        <v>1.2</v>
      </c>
      <c r="BA60" s="19"/>
      <c r="BB60" s="19"/>
      <c r="BC60" s="20">
        <v>1.1</v>
      </c>
      <c r="BD60" s="19"/>
      <c r="BE60" s="19"/>
      <c r="BF60" s="19"/>
      <c r="BG60" s="18">
        <v>0.9</v>
      </c>
      <c r="BH60" s="19"/>
      <c r="BI60" s="19"/>
      <c r="BJ60" s="18">
        <v>0.7</v>
      </c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6"/>
      <c r="CH60" s="16"/>
      <c r="CI60" s="16"/>
      <c r="CJ60" s="16"/>
      <c r="CK60" s="23"/>
      <c r="CL60" s="17"/>
      <c r="CM60" s="17"/>
      <c r="CN60" s="17"/>
    </row>
    <row r="61">
      <c r="A61" s="10" t="s">
        <v>51</v>
      </c>
      <c r="B61" s="52" t="s">
        <v>240</v>
      </c>
      <c r="C61" s="33" t="s">
        <v>241</v>
      </c>
      <c r="D61" s="13" t="s">
        <v>220</v>
      </c>
      <c r="E61" s="35" t="s">
        <v>242</v>
      </c>
      <c r="F61" s="15" t="s">
        <v>30</v>
      </c>
      <c r="G61" s="15" t="s">
        <v>16</v>
      </c>
      <c r="H61" s="21">
        <v>1979.0</v>
      </c>
      <c r="I61" s="16">
        <v>1992.0</v>
      </c>
      <c r="J61" s="35" t="s">
        <v>243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8">
        <v>0.4</v>
      </c>
      <c r="AR61" s="19"/>
      <c r="AS61" s="18">
        <v>2.1</v>
      </c>
      <c r="AT61" s="19"/>
      <c r="AU61" s="19"/>
      <c r="AV61" s="20">
        <v>0.5</v>
      </c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6"/>
      <c r="CH61" s="16"/>
      <c r="CI61" s="16"/>
      <c r="CJ61" s="16"/>
      <c r="CK61" s="23"/>
      <c r="CL61" s="17"/>
      <c r="CM61" s="17"/>
      <c r="CN61" s="17"/>
    </row>
    <row r="62">
      <c r="A62" s="42" t="s">
        <v>244</v>
      </c>
      <c r="B62" s="46" t="s">
        <v>244</v>
      </c>
      <c r="C62" s="47" t="s">
        <v>244</v>
      </c>
      <c r="D62" s="13" t="s">
        <v>220</v>
      </c>
      <c r="E62" s="34" t="s">
        <v>245</v>
      </c>
      <c r="F62" s="15" t="s">
        <v>30</v>
      </c>
      <c r="G62" s="15" t="s">
        <v>21</v>
      </c>
      <c r="H62" s="16">
        <v>2013.0</v>
      </c>
      <c r="I62" s="16"/>
      <c r="J62" s="29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>
        <v>0.2</v>
      </c>
      <c r="CD62" s="16">
        <v>0.2</v>
      </c>
      <c r="CE62" s="16"/>
      <c r="CF62" s="16"/>
      <c r="CG62" s="22">
        <v>15.1</v>
      </c>
      <c r="CH62" s="16"/>
      <c r="CI62" s="16"/>
      <c r="CJ62" s="16"/>
      <c r="CK62" s="39">
        <v>12.4</v>
      </c>
      <c r="CL62" s="17"/>
      <c r="CM62" s="17"/>
      <c r="CN62" s="17"/>
    </row>
    <row r="63">
      <c r="A63" s="24" t="s">
        <v>246</v>
      </c>
      <c r="B63" s="53" t="s">
        <v>247</v>
      </c>
      <c r="C63" s="53" t="s">
        <v>248</v>
      </c>
      <c r="D63" s="13" t="s">
        <v>220</v>
      </c>
      <c r="E63" s="26" t="s">
        <v>249</v>
      </c>
      <c r="F63" s="15" t="s">
        <v>30</v>
      </c>
      <c r="G63" s="15" t="s">
        <v>21</v>
      </c>
      <c r="H63" s="21">
        <v>1989.0</v>
      </c>
      <c r="I63" s="22">
        <v>1995.0</v>
      </c>
      <c r="J63" s="2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8">
        <v>1.1</v>
      </c>
      <c r="BD63" s="19"/>
      <c r="BE63" s="19"/>
      <c r="BF63" s="19"/>
      <c r="BG63" s="18">
        <v>0.1</v>
      </c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20"/>
      <c r="BZ63" s="19"/>
      <c r="CA63" s="19"/>
      <c r="CB63" s="19"/>
      <c r="CC63" s="20"/>
      <c r="CD63" s="19"/>
      <c r="CE63" s="19"/>
      <c r="CF63" s="19"/>
      <c r="CG63" s="22"/>
      <c r="CH63" s="23"/>
      <c r="CI63" s="23"/>
      <c r="CJ63" s="23"/>
      <c r="CK63" s="39"/>
      <c r="CL63" s="17"/>
      <c r="CM63" s="17"/>
      <c r="CN63" s="17"/>
    </row>
    <row r="64">
      <c r="A64" s="10" t="s">
        <v>250</v>
      </c>
      <c r="B64" s="31" t="s">
        <v>251</v>
      </c>
      <c r="C64" s="27" t="s">
        <v>252</v>
      </c>
      <c r="D64" s="13" t="s">
        <v>253</v>
      </c>
      <c r="E64" s="14" t="s">
        <v>254</v>
      </c>
      <c r="F64" s="15" t="s">
        <v>30</v>
      </c>
      <c r="G64" s="15" t="s">
        <v>21</v>
      </c>
      <c r="H64" s="20">
        <v>2012.0</v>
      </c>
      <c r="I64" s="16"/>
      <c r="J64" s="2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20"/>
      <c r="BZ64" s="19"/>
      <c r="CA64" s="19"/>
      <c r="CB64" s="19"/>
      <c r="CC64" s="20">
        <v>8.1</v>
      </c>
      <c r="CD64" s="19"/>
      <c r="CE64" s="19"/>
      <c r="CF64" s="19"/>
      <c r="CG64" s="22">
        <v>17.8</v>
      </c>
      <c r="CH64" s="23"/>
      <c r="CI64" s="23"/>
      <c r="CJ64" s="23"/>
      <c r="CK64" s="39">
        <v>16.1</v>
      </c>
      <c r="CL64" s="17"/>
      <c r="CM64" s="17"/>
      <c r="CN64" s="17"/>
    </row>
    <row r="65">
      <c r="A65" s="24" t="s">
        <v>255</v>
      </c>
      <c r="B65" s="33" t="s">
        <v>256</v>
      </c>
      <c r="C65" s="33" t="s">
        <v>257</v>
      </c>
      <c r="D65" s="13" t="s">
        <v>253</v>
      </c>
      <c r="E65" s="26" t="s">
        <v>258</v>
      </c>
      <c r="F65" s="15" t="s">
        <v>30</v>
      </c>
      <c r="G65" s="15" t="s">
        <v>21</v>
      </c>
      <c r="H65" s="21">
        <v>1992.0</v>
      </c>
      <c r="I65" s="22">
        <v>1995.0</v>
      </c>
      <c r="J65" s="2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8">
        <v>6.9</v>
      </c>
      <c r="BG65" s="19"/>
      <c r="BH65" s="19"/>
      <c r="BI65" s="18">
        <v>3.6</v>
      </c>
      <c r="BJ65" s="19"/>
      <c r="BK65" s="19"/>
      <c r="BL65" s="19"/>
      <c r="BM65" s="19"/>
      <c r="BN65" s="19"/>
      <c r="BO65" s="19"/>
      <c r="BP65" s="19"/>
      <c r="BQ65" s="20"/>
      <c r="BR65" s="19"/>
      <c r="BS65" s="19"/>
      <c r="BT65" s="19"/>
      <c r="BU65" s="20"/>
      <c r="BV65" s="19"/>
      <c r="BW65" s="19"/>
      <c r="BX65" s="19"/>
      <c r="BY65" s="21"/>
      <c r="BZ65" s="19"/>
      <c r="CA65" s="19"/>
      <c r="CB65" s="19"/>
      <c r="CC65" s="20"/>
      <c r="CD65" s="19"/>
      <c r="CE65" s="19"/>
      <c r="CF65" s="19"/>
      <c r="CG65" s="16"/>
      <c r="CH65" s="16"/>
      <c r="CI65" s="16"/>
      <c r="CJ65" s="16"/>
      <c r="CK65" s="23"/>
      <c r="CL65" s="17"/>
      <c r="CM65" s="17"/>
      <c r="CN65" s="17"/>
    </row>
    <row r="66">
      <c r="A66" s="10" t="s">
        <v>259</v>
      </c>
      <c r="B66" s="32" t="s">
        <v>260</v>
      </c>
      <c r="C66" s="33" t="s">
        <v>261</v>
      </c>
      <c r="D66" s="13" t="s">
        <v>253</v>
      </c>
      <c r="E66" s="14" t="s">
        <v>63</v>
      </c>
      <c r="F66" s="15" t="s">
        <v>30</v>
      </c>
      <c r="G66" s="15" t="s">
        <v>21</v>
      </c>
      <c r="H66" s="21">
        <v>1994.0</v>
      </c>
      <c r="I66" s="16"/>
      <c r="J66" s="2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8">
        <v>2.6</v>
      </c>
      <c r="BJ66" s="19"/>
      <c r="BK66" s="19"/>
      <c r="BL66" s="19"/>
      <c r="BM66" s="19"/>
      <c r="BN66" s="19"/>
      <c r="BO66" s="19"/>
      <c r="BP66" s="19"/>
      <c r="BQ66" s="20">
        <v>0.5</v>
      </c>
      <c r="BR66" s="19"/>
      <c r="BS66" s="19"/>
      <c r="BT66" s="19"/>
      <c r="BU66" s="20">
        <v>0.2</v>
      </c>
      <c r="BV66" s="19"/>
      <c r="BW66" s="19"/>
      <c r="BX66" s="19"/>
      <c r="BY66" s="21">
        <v>0.5</v>
      </c>
      <c r="BZ66" s="19"/>
      <c r="CA66" s="19"/>
      <c r="CB66" s="19"/>
      <c r="CC66" s="20">
        <v>0.2</v>
      </c>
      <c r="CD66" s="19"/>
      <c r="CE66" s="19"/>
      <c r="CF66" s="19"/>
      <c r="CG66" s="16"/>
      <c r="CH66" s="16"/>
      <c r="CI66" s="16"/>
      <c r="CJ66" s="16"/>
      <c r="CK66" s="23"/>
      <c r="CL66" s="17"/>
      <c r="CM66" s="17"/>
      <c r="CN66" s="17"/>
    </row>
    <row r="67">
      <c r="A67" s="24" t="s">
        <v>262</v>
      </c>
      <c r="B67" s="54" t="s">
        <v>263</v>
      </c>
      <c r="C67" s="33" t="s">
        <v>264</v>
      </c>
      <c r="D67" s="13" t="s">
        <v>253</v>
      </c>
      <c r="E67" s="14" t="s">
        <v>63</v>
      </c>
      <c r="F67" s="15" t="s">
        <v>30</v>
      </c>
      <c r="G67" s="15" t="s">
        <v>21</v>
      </c>
      <c r="H67" s="21">
        <v>1988.0</v>
      </c>
      <c r="I67" s="22">
        <v>1995.0</v>
      </c>
      <c r="J67" s="2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8">
        <v>8.8</v>
      </c>
      <c r="BG67" s="19"/>
      <c r="BH67" s="19"/>
      <c r="BI67" s="18"/>
      <c r="BJ67" s="19"/>
      <c r="BK67" s="19"/>
      <c r="BL67" s="19"/>
      <c r="BM67" s="19"/>
      <c r="BN67" s="19"/>
      <c r="BO67" s="19"/>
      <c r="BP67" s="19"/>
      <c r="BQ67" s="20"/>
      <c r="BR67" s="19"/>
      <c r="BS67" s="19"/>
      <c r="BT67" s="19"/>
      <c r="BU67" s="20"/>
      <c r="BV67" s="19"/>
      <c r="BW67" s="19"/>
      <c r="BX67" s="19"/>
      <c r="BY67" s="21"/>
      <c r="BZ67" s="19"/>
      <c r="CA67" s="19"/>
      <c r="CB67" s="19"/>
      <c r="CC67" s="20"/>
      <c r="CD67" s="19"/>
      <c r="CE67" s="19"/>
      <c r="CF67" s="19"/>
      <c r="CG67" s="16"/>
      <c r="CH67" s="16"/>
      <c r="CI67" s="16"/>
      <c r="CJ67" s="16"/>
      <c r="CK67" s="23"/>
      <c r="CL67" s="17"/>
      <c r="CM67" s="17"/>
      <c r="CN67" s="17"/>
    </row>
    <row r="68">
      <c r="A68" s="10" t="s">
        <v>265</v>
      </c>
      <c r="B68" s="31" t="s">
        <v>266</v>
      </c>
      <c r="C68" s="27" t="s">
        <v>267</v>
      </c>
      <c r="D68" s="13" t="s">
        <v>268</v>
      </c>
      <c r="E68" s="34" t="s">
        <v>269</v>
      </c>
      <c r="F68" s="15" t="s">
        <v>30</v>
      </c>
      <c r="G68" s="15" t="s">
        <v>21</v>
      </c>
      <c r="H68" s="20">
        <v>1995.0</v>
      </c>
      <c r="I68" s="16"/>
      <c r="J68" s="2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20">
        <v>1.0</v>
      </c>
      <c r="BN68" s="19"/>
      <c r="BO68" s="19"/>
      <c r="BP68" s="19"/>
      <c r="BQ68" s="20">
        <v>1.6</v>
      </c>
      <c r="BR68" s="19"/>
      <c r="BS68" s="19"/>
      <c r="BT68" s="19"/>
      <c r="BU68" s="20">
        <v>4.1</v>
      </c>
      <c r="BV68" s="19"/>
      <c r="BW68" s="19"/>
      <c r="BX68" s="19"/>
      <c r="BY68" s="20">
        <v>19.0</v>
      </c>
      <c r="BZ68" s="19"/>
      <c r="CA68" s="19"/>
      <c r="CB68" s="19"/>
      <c r="CC68" s="20">
        <v>17.6</v>
      </c>
      <c r="CD68" s="19"/>
      <c r="CE68" s="16"/>
      <c r="CF68" s="16"/>
      <c r="CG68" s="22">
        <v>17.5</v>
      </c>
      <c r="CH68" s="16"/>
      <c r="CI68" s="16"/>
      <c r="CJ68" s="16"/>
      <c r="CK68" s="39">
        <v>20.1</v>
      </c>
      <c r="CL68" s="17"/>
      <c r="CM68" s="17"/>
      <c r="CN68" s="17"/>
    </row>
    <row r="69">
      <c r="A69" s="10" t="s">
        <v>270</v>
      </c>
      <c r="B69" s="52" t="s">
        <v>271</v>
      </c>
      <c r="C69" s="33" t="s">
        <v>272</v>
      </c>
      <c r="D69" s="13" t="s">
        <v>268</v>
      </c>
      <c r="E69" s="34" t="s">
        <v>47</v>
      </c>
      <c r="F69" s="15" t="s">
        <v>15</v>
      </c>
      <c r="G69" s="15" t="s">
        <v>16</v>
      </c>
      <c r="H69" s="20">
        <v>1986.0</v>
      </c>
      <c r="I69" s="16">
        <v>1990.0</v>
      </c>
      <c r="J69" s="2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20">
        <v>4.2</v>
      </c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6"/>
      <c r="CF69" s="16"/>
      <c r="CG69" s="16"/>
      <c r="CH69" s="16"/>
      <c r="CI69" s="16"/>
      <c r="CJ69" s="16"/>
      <c r="CK69" s="23"/>
      <c r="CL69" s="17"/>
      <c r="CM69" s="17"/>
      <c r="CN69" s="17"/>
    </row>
    <row r="70">
      <c r="A70" s="10" t="s">
        <v>273</v>
      </c>
      <c r="B70" s="32" t="s">
        <v>274</v>
      </c>
      <c r="C70" s="33" t="s">
        <v>275</v>
      </c>
      <c r="D70" s="13" t="s">
        <v>268</v>
      </c>
      <c r="E70" s="34" t="s">
        <v>276</v>
      </c>
      <c r="F70" s="15" t="s">
        <v>15</v>
      </c>
      <c r="G70" s="15" t="s">
        <v>16</v>
      </c>
      <c r="H70" s="20">
        <v>1944.0</v>
      </c>
      <c r="I70" s="16">
        <v>1990.0</v>
      </c>
      <c r="J70" s="29"/>
      <c r="K70" s="18">
        <v>23.5</v>
      </c>
      <c r="L70" s="19"/>
      <c r="M70" s="19"/>
      <c r="N70" s="18">
        <v>19.9</v>
      </c>
      <c r="O70" s="19"/>
      <c r="P70" s="19"/>
      <c r="Q70" s="18">
        <v>21.6</v>
      </c>
      <c r="R70" s="19"/>
      <c r="S70" s="19"/>
      <c r="T70" s="18">
        <v>21.6</v>
      </c>
      <c r="U70" s="19"/>
      <c r="V70" s="19"/>
      <c r="W70" s="19"/>
      <c r="X70" s="18">
        <v>23.2</v>
      </c>
      <c r="Y70" s="19"/>
      <c r="Z70" s="19"/>
      <c r="AA70" s="19"/>
      <c r="AB70" s="18">
        <v>22.0</v>
      </c>
      <c r="AC70" s="19"/>
      <c r="AD70" s="19"/>
      <c r="AE70" s="19"/>
      <c r="AF70" s="18">
        <v>21.2</v>
      </c>
      <c r="AG70" s="19"/>
      <c r="AH70" s="19"/>
      <c r="AI70" s="19"/>
      <c r="AJ70" s="18">
        <v>16.6</v>
      </c>
      <c r="AK70" s="19"/>
      <c r="AL70" s="18">
        <v>17.0</v>
      </c>
      <c r="AM70" s="19"/>
      <c r="AN70" s="19"/>
      <c r="AO70" s="18">
        <v>18.9</v>
      </c>
      <c r="AP70" s="19"/>
      <c r="AQ70" s="19"/>
      <c r="AR70" s="19"/>
      <c r="AS70" s="18">
        <v>17.9</v>
      </c>
      <c r="AT70" s="19"/>
      <c r="AU70" s="19"/>
      <c r="AV70" s="19"/>
      <c r="AW70" s="20">
        <v>13.5</v>
      </c>
      <c r="AX70" s="19"/>
      <c r="AY70" s="19"/>
      <c r="AZ70" s="19"/>
      <c r="BA70" s="20">
        <v>9.4</v>
      </c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6"/>
      <c r="CF70" s="16"/>
      <c r="CG70" s="16"/>
      <c r="CH70" s="16"/>
      <c r="CI70" s="16"/>
      <c r="CJ70" s="16"/>
      <c r="CK70" s="23"/>
      <c r="CL70" s="17"/>
      <c r="CM70" s="17"/>
      <c r="CN70" s="17"/>
    </row>
    <row r="71">
      <c r="A71" s="24" t="s">
        <v>277</v>
      </c>
      <c r="B71" s="33" t="s">
        <v>278</v>
      </c>
      <c r="C71" s="33" t="s">
        <v>279</v>
      </c>
      <c r="D71" s="13" t="s">
        <v>268</v>
      </c>
      <c r="E71" s="37" t="s">
        <v>280</v>
      </c>
      <c r="F71" s="15" t="s">
        <v>30</v>
      </c>
      <c r="G71" s="15" t="s">
        <v>21</v>
      </c>
      <c r="H71" s="21">
        <v>1959.0</v>
      </c>
      <c r="I71" s="22">
        <v>1995.0</v>
      </c>
      <c r="J71" s="29"/>
      <c r="K71" s="18"/>
      <c r="L71" s="19"/>
      <c r="M71" s="19"/>
      <c r="N71" s="18"/>
      <c r="O71" s="19"/>
      <c r="P71" s="19"/>
      <c r="Q71" s="18"/>
      <c r="R71" s="19"/>
      <c r="S71" s="19"/>
      <c r="T71" s="18"/>
      <c r="U71" s="19"/>
      <c r="V71" s="19"/>
      <c r="W71" s="19"/>
      <c r="X71" s="18"/>
      <c r="Y71" s="19"/>
      <c r="Z71" s="19"/>
      <c r="AA71" s="19"/>
      <c r="AB71" s="18">
        <v>2.2</v>
      </c>
      <c r="AC71" s="19"/>
      <c r="AD71" s="19"/>
      <c r="AE71" s="19"/>
      <c r="AF71" s="18">
        <v>1.1</v>
      </c>
      <c r="AG71" s="19"/>
      <c r="AH71" s="19"/>
      <c r="AI71" s="19"/>
      <c r="AJ71" s="18">
        <v>10.5</v>
      </c>
      <c r="AK71" s="19"/>
      <c r="AL71" s="18">
        <v>9.2</v>
      </c>
      <c r="AM71" s="19"/>
      <c r="AN71" s="19"/>
      <c r="AO71" s="18">
        <v>3.6</v>
      </c>
      <c r="AP71" s="19"/>
      <c r="AQ71" s="19"/>
      <c r="AR71" s="19"/>
      <c r="AS71" s="18">
        <v>4.6</v>
      </c>
      <c r="AT71" s="19"/>
      <c r="AU71" s="19"/>
      <c r="AV71" s="19"/>
      <c r="AW71" s="21">
        <v>9.7</v>
      </c>
      <c r="AX71" s="19"/>
      <c r="AY71" s="19"/>
      <c r="AZ71" s="19"/>
      <c r="BA71" s="21">
        <v>6.3</v>
      </c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6"/>
      <c r="CF71" s="16"/>
      <c r="CG71" s="16"/>
      <c r="CH71" s="16"/>
      <c r="CI71" s="16"/>
      <c r="CJ71" s="16"/>
      <c r="CK71" s="23"/>
      <c r="CL71" s="17"/>
      <c r="CM71" s="17"/>
      <c r="CN71" s="17"/>
    </row>
    <row r="72">
      <c r="A72" s="24" t="s">
        <v>281</v>
      </c>
      <c r="B72" s="33" t="s">
        <v>282</v>
      </c>
      <c r="C72" s="33" t="s">
        <v>283</v>
      </c>
      <c r="D72" s="13" t="s">
        <v>268</v>
      </c>
      <c r="E72" s="37" t="s">
        <v>87</v>
      </c>
      <c r="F72" s="15" t="s">
        <v>30</v>
      </c>
      <c r="G72" s="15" t="s">
        <v>21</v>
      </c>
      <c r="H72" s="21">
        <v>1994.0</v>
      </c>
      <c r="I72" s="22"/>
      <c r="J72" s="29"/>
      <c r="K72" s="18"/>
      <c r="L72" s="19"/>
      <c r="M72" s="19"/>
      <c r="N72" s="18"/>
      <c r="O72" s="19"/>
      <c r="P72" s="19"/>
      <c r="Q72" s="18"/>
      <c r="R72" s="19"/>
      <c r="S72" s="19"/>
      <c r="T72" s="18"/>
      <c r="U72" s="19"/>
      <c r="V72" s="19"/>
      <c r="W72" s="19"/>
      <c r="X72" s="18"/>
      <c r="Y72" s="19"/>
      <c r="Z72" s="19"/>
      <c r="AA72" s="19"/>
      <c r="AB72" s="18"/>
      <c r="AC72" s="19"/>
      <c r="AD72" s="19"/>
      <c r="AE72" s="19"/>
      <c r="AF72" s="18"/>
      <c r="AG72" s="19"/>
      <c r="AH72" s="19"/>
      <c r="AI72" s="19"/>
      <c r="AJ72" s="18"/>
      <c r="AK72" s="19"/>
      <c r="AL72" s="18"/>
      <c r="AM72" s="19"/>
      <c r="AN72" s="19"/>
      <c r="AO72" s="18"/>
      <c r="AP72" s="19"/>
      <c r="AQ72" s="19"/>
      <c r="AR72" s="19"/>
      <c r="AS72" s="18"/>
      <c r="AT72" s="19"/>
      <c r="AU72" s="19"/>
      <c r="AV72" s="19"/>
      <c r="AW72" s="21"/>
      <c r="AX72" s="19"/>
      <c r="AY72" s="19"/>
      <c r="AZ72" s="19"/>
      <c r="BA72" s="21"/>
      <c r="BB72" s="19"/>
      <c r="BC72" s="19"/>
      <c r="BD72" s="19"/>
      <c r="BE72" s="19"/>
      <c r="BF72" s="19"/>
      <c r="BG72" s="19"/>
      <c r="BH72" s="19"/>
      <c r="BI72" s="18">
        <v>1.0</v>
      </c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6"/>
      <c r="CF72" s="16"/>
      <c r="CG72" s="16"/>
      <c r="CH72" s="16"/>
      <c r="CI72" s="16"/>
      <c r="CJ72" s="16"/>
      <c r="CK72" s="23"/>
      <c r="CL72" s="17"/>
      <c r="CM72" s="17"/>
      <c r="CN72" s="17"/>
    </row>
    <row r="73">
      <c r="A73" s="24" t="s">
        <v>284</v>
      </c>
      <c r="B73" s="55" t="s">
        <v>285</v>
      </c>
      <c r="C73" s="27" t="s">
        <v>286</v>
      </c>
      <c r="D73" s="56" t="s">
        <v>287</v>
      </c>
      <c r="E73" s="34" t="s">
        <v>288</v>
      </c>
      <c r="F73" s="15" t="s">
        <v>30</v>
      </c>
      <c r="G73" s="15" t="s">
        <v>21</v>
      </c>
      <c r="H73" s="20">
        <v>1972.0</v>
      </c>
      <c r="I73" s="16"/>
      <c r="J73" s="17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39">
        <v>0.5</v>
      </c>
      <c r="AN73" s="23"/>
      <c r="AO73" s="23"/>
      <c r="AP73" s="23"/>
      <c r="AQ73" s="23"/>
      <c r="AR73" s="39">
        <v>0.3</v>
      </c>
      <c r="AS73" s="23"/>
      <c r="AT73" s="23"/>
      <c r="AU73" s="20">
        <v>0.2</v>
      </c>
      <c r="AV73" s="19"/>
      <c r="AW73" s="19"/>
      <c r="AX73" s="20"/>
      <c r="AY73" s="19"/>
      <c r="AZ73" s="20">
        <v>9.9</v>
      </c>
      <c r="BA73" s="19"/>
      <c r="BB73" s="20">
        <v>9.8</v>
      </c>
      <c r="BC73" s="19"/>
      <c r="BD73" s="19"/>
      <c r="BE73" s="19"/>
      <c r="BF73" s="19"/>
      <c r="BG73" s="20">
        <v>12.4</v>
      </c>
      <c r="BH73" s="19"/>
      <c r="BI73" s="19"/>
      <c r="BJ73" s="19"/>
      <c r="BK73" s="20">
        <v>14.9</v>
      </c>
      <c r="BL73" s="19"/>
      <c r="BM73" s="19"/>
      <c r="BN73" s="19"/>
      <c r="BO73" s="19"/>
      <c r="BP73" s="20">
        <v>11.3</v>
      </c>
      <c r="BQ73" s="19"/>
      <c r="BR73" s="19"/>
      <c r="BS73" s="19"/>
      <c r="BT73" s="19"/>
      <c r="BU73" s="20">
        <v>4.3</v>
      </c>
      <c r="BV73" s="19"/>
      <c r="BW73" s="19"/>
      <c r="BX73" s="19"/>
      <c r="BY73" s="19"/>
      <c r="BZ73" s="20">
        <v>13.6</v>
      </c>
      <c r="CA73" s="19"/>
      <c r="CB73" s="19"/>
      <c r="CC73" s="19"/>
      <c r="CD73" s="19"/>
      <c r="CE73" s="19">
        <v>13.2</v>
      </c>
      <c r="CF73" s="23"/>
      <c r="CG73" s="23"/>
      <c r="CH73" s="16"/>
      <c r="CI73" s="16"/>
      <c r="CJ73" s="22">
        <v>18.7</v>
      </c>
      <c r="CK73" s="23"/>
      <c r="CL73" s="17"/>
      <c r="CM73" s="17"/>
      <c r="CN73" s="17"/>
    </row>
    <row r="74">
      <c r="A74" s="57" t="s">
        <v>268</v>
      </c>
      <c r="B74" s="32" t="s">
        <v>289</v>
      </c>
      <c r="C74" s="33" t="s">
        <v>290</v>
      </c>
      <c r="D74" s="56" t="s">
        <v>287</v>
      </c>
      <c r="E74" s="34" t="s">
        <v>291</v>
      </c>
      <c r="F74" s="15" t="s">
        <v>15</v>
      </c>
      <c r="G74" s="15" t="s">
        <v>21</v>
      </c>
      <c r="H74" s="20">
        <v>2016.0</v>
      </c>
      <c r="I74" s="16"/>
      <c r="J74" s="17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20">
        <v>11.0</v>
      </c>
      <c r="CF74" s="23"/>
      <c r="CG74" s="16"/>
      <c r="CH74" s="16"/>
      <c r="CI74" s="16"/>
      <c r="CJ74" s="22">
        <v>25.7</v>
      </c>
      <c r="CK74" s="23"/>
      <c r="CL74" s="17"/>
      <c r="CM74" s="17"/>
      <c r="CN74" s="17"/>
    </row>
    <row r="75">
      <c r="A75" s="24" t="s">
        <v>292</v>
      </c>
      <c r="B75" s="58" t="s">
        <v>293</v>
      </c>
      <c r="C75" s="58" t="s">
        <v>294</v>
      </c>
      <c r="D75" s="56" t="s">
        <v>287</v>
      </c>
      <c r="E75" s="37" t="s">
        <v>295</v>
      </c>
      <c r="F75" s="59" t="s">
        <v>30</v>
      </c>
      <c r="G75" s="59" t="s">
        <v>21</v>
      </c>
      <c r="H75" s="60">
        <v>1953.0</v>
      </c>
      <c r="I75" s="45">
        <v>1962.0</v>
      </c>
      <c r="J75" s="42"/>
      <c r="K75" s="61"/>
      <c r="L75" s="61"/>
      <c r="M75" s="62"/>
      <c r="N75" s="62"/>
      <c r="O75" s="62"/>
      <c r="P75" s="62"/>
      <c r="Q75" s="61"/>
      <c r="R75" s="62"/>
      <c r="S75" s="62"/>
      <c r="T75" s="62"/>
      <c r="U75" s="62"/>
      <c r="V75" s="61">
        <v>12.9</v>
      </c>
      <c r="W75" s="62"/>
      <c r="X75" s="61"/>
      <c r="Y75" s="62"/>
      <c r="Z75" s="62"/>
      <c r="AA75" s="62"/>
      <c r="AB75" s="61"/>
      <c r="AC75" s="62"/>
      <c r="AD75" s="62"/>
      <c r="AE75" s="62"/>
      <c r="AF75" s="62"/>
      <c r="AG75" s="61"/>
      <c r="AH75" s="61"/>
      <c r="AI75" s="62"/>
      <c r="AJ75" s="62"/>
      <c r="AK75" s="62"/>
      <c r="AL75" s="62"/>
      <c r="AM75" s="61"/>
      <c r="AN75" s="62"/>
      <c r="AO75" s="62"/>
      <c r="AP75" s="62"/>
      <c r="AQ75" s="62"/>
      <c r="AR75" s="61"/>
      <c r="AS75" s="62"/>
      <c r="AT75" s="62"/>
      <c r="AU75" s="20"/>
      <c r="AV75" s="19"/>
      <c r="AW75" s="19"/>
      <c r="AX75" s="19"/>
      <c r="AY75" s="19"/>
      <c r="AZ75" s="20"/>
      <c r="BA75" s="19"/>
      <c r="BB75" s="20"/>
      <c r="BC75" s="19"/>
      <c r="BD75" s="19"/>
      <c r="BE75" s="19"/>
      <c r="BF75" s="19"/>
      <c r="BG75" s="20"/>
      <c r="BH75" s="19"/>
      <c r="BI75" s="19"/>
      <c r="BJ75" s="19"/>
      <c r="BK75" s="20"/>
      <c r="BL75" s="19"/>
      <c r="BM75" s="19"/>
      <c r="BN75" s="19"/>
      <c r="BO75" s="19"/>
      <c r="BP75" s="20"/>
      <c r="BQ75" s="19"/>
      <c r="BR75" s="19"/>
      <c r="BS75" s="19"/>
      <c r="BT75" s="19"/>
      <c r="BU75" s="20"/>
      <c r="BV75" s="19"/>
      <c r="BW75" s="19"/>
      <c r="BX75" s="19"/>
      <c r="BY75" s="19"/>
      <c r="BZ75" s="20"/>
      <c r="CA75" s="19"/>
      <c r="CB75" s="19"/>
      <c r="CC75" s="19"/>
      <c r="CD75" s="19"/>
      <c r="CE75" s="20"/>
      <c r="CF75" s="23"/>
      <c r="CG75" s="23"/>
      <c r="CH75" s="16"/>
      <c r="CI75" s="16"/>
      <c r="CJ75" s="22"/>
      <c r="CK75" s="23"/>
      <c r="CL75" s="17"/>
      <c r="CM75" s="17"/>
      <c r="CN75" s="17"/>
    </row>
    <row r="76">
      <c r="A76" s="10" t="s">
        <v>296</v>
      </c>
      <c r="B76" s="52" t="s">
        <v>297</v>
      </c>
      <c r="C76" s="33" t="s">
        <v>298</v>
      </c>
      <c r="D76" s="56" t="s">
        <v>287</v>
      </c>
      <c r="E76" s="34" t="s">
        <v>47</v>
      </c>
      <c r="F76" s="15" t="s">
        <v>15</v>
      </c>
      <c r="G76" s="15" t="s">
        <v>16</v>
      </c>
      <c r="H76" s="20">
        <v>1920.0</v>
      </c>
      <c r="I76" s="16"/>
      <c r="J76" s="42" t="s">
        <v>299</v>
      </c>
      <c r="K76" s="61">
        <v>26.1</v>
      </c>
      <c r="L76" s="61">
        <v>28.3</v>
      </c>
      <c r="M76" s="62"/>
      <c r="N76" s="62"/>
      <c r="O76" s="62"/>
      <c r="P76" s="62"/>
      <c r="Q76" s="61">
        <v>26.3</v>
      </c>
      <c r="R76" s="62"/>
      <c r="S76" s="62"/>
      <c r="T76" s="62"/>
      <c r="U76" s="62"/>
      <c r="V76" s="61">
        <v>25.9</v>
      </c>
      <c r="W76" s="62"/>
      <c r="X76" s="61">
        <v>18.9</v>
      </c>
      <c r="Y76" s="62"/>
      <c r="Z76" s="62"/>
      <c r="AA76" s="62"/>
      <c r="AB76" s="61">
        <v>21.8</v>
      </c>
      <c r="AC76" s="62"/>
      <c r="AD76" s="62"/>
      <c r="AE76" s="62"/>
      <c r="AF76" s="62"/>
      <c r="AG76" s="61">
        <v>22.5</v>
      </c>
      <c r="AH76" s="61">
        <v>20.0</v>
      </c>
      <c r="AI76" s="62"/>
      <c r="AJ76" s="62"/>
      <c r="AK76" s="62"/>
      <c r="AL76" s="62"/>
      <c r="AM76" s="61">
        <v>21.4</v>
      </c>
      <c r="AN76" s="62"/>
      <c r="AO76" s="62"/>
      <c r="AP76" s="62"/>
      <c r="AQ76" s="62"/>
      <c r="AR76" s="61">
        <v>20.6</v>
      </c>
      <c r="AS76" s="62"/>
      <c r="AT76" s="62"/>
      <c r="AU76" s="20">
        <v>16.2</v>
      </c>
      <c r="AV76" s="19"/>
      <c r="AW76" s="19"/>
      <c r="AX76" s="19"/>
      <c r="AY76" s="19"/>
      <c r="AZ76" s="20">
        <v>9.8</v>
      </c>
      <c r="BA76" s="19"/>
      <c r="BB76" s="20">
        <v>11.3</v>
      </c>
      <c r="BC76" s="19"/>
      <c r="BD76" s="19"/>
      <c r="BE76" s="19"/>
      <c r="BF76" s="19"/>
      <c r="BG76" s="20">
        <v>9.3</v>
      </c>
      <c r="BH76" s="19"/>
      <c r="BI76" s="19"/>
      <c r="BJ76" s="19"/>
      <c r="BK76" s="20">
        <v>9.9</v>
      </c>
      <c r="BL76" s="19"/>
      <c r="BM76" s="19"/>
      <c r="BN76" s="19"/>
      <c r="BO76" s="19"/>
      <c r="BP76" s="20">
        <v>4.8</v>
      </c>
      <c r="BQ76" s="19"/>
      <c r="BR76" s="19"/>
      <c r="BS76" s="19"/>
      <c r="BT76" s="19"/>
      <c r="BU76" s="20">
        <v>4.3</v>
      </c>
      <c r="BV76" s="19"/>
      <c r="BW76" s="19"/>
      <c r="BX76" s="19"/>
      <c r="BY76" s="19"/>
      <c r="BZ76" s="20">
        <v>6.9</v>
      </c>
      <c r="CA76" s="19"/>
      <c r="CB76" s="19"/>
      <c r="CC76" s="19"/>
      <c r="CD76" s="19"/>
      <c r="CE76" s="20">
        <v>2.7</v>
      </c>
      <c r="CF76" s="23"/>
      <c r="CG76" s="23"/>
      <c r="CH76" s="16"/>
      <c r="CI76" s="16"/>
      <c r="CJ76" s="22" t="s">
        <v>268</v>
      </c>
      <c r="CK76" s="23"/>
      <c r="CL76" s="17"/>
      <c r="CM76" s="17"/>
      <c r="CN76" s="17"/>
    </row>
    <row r="77">
      <c r="A77" s="10" t="s">
        <v>300</v>
      </c>
      <c r="B77" s="32" t="s">
        <v>301</v>
      </c>
      <c r="C77" s="33" t="s">
        <v>302</v>
      </c>
      <c r="D77" s="56" t="s">
        <v>287</v>
      </c>
      <c r="E77" s="34" t="s">
        <v>303</v>
      </c>
      <c r="F77" s="15" t="s">
        <v>30</v>
      </c>
      <c r="G77" s="15" t="s">
        <v>21</v>
      </c>
      <c r="H77" s="20">
        <v>2008.0</v>
      </c>
      <c r="I77" s="16"/>
      <c r="J77" s="17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>
        <v>1.2</v>
      </c>
      <c r="CF77" s="23"/>
      <c r="CG77" s="23"/>
      <c r="CH77" s="19"/>
      <c r="CI77" s="19"/>
      <c r="CJ77" s="19"/>
      <c r="CK77" s="23"/>
      <c r="CL77" s="17"/>
      <c r="CM77" s="17"/>
      <c r="CN77" s="17"/>
    </row>
    <row r="78">
      <c r="A78" s="10" t="s">
        <v>304</v>
      </c>
      <c r="B78" s="32" t="s">
        <v>305</v>
      </c>
      <c r="C78" s="33" t="s">
        <v>306</v>
      </c>
      <c r="D78" s="56" t="s">
        <v>287</v>
      </c>
      <c r="E78" s="34" t="s">
        <v>307</v>
      </c>
      <c r="F78" s="15" t="s">
        <v>30</v>
      </c>
      <c r="G78" s="15" t="s">
        <v>21</v>
      </c>
      <c r="H78" s="20">
        <v>1999.0</v>
      </c>
      <c r="I78" s="16"/>
      <c r="J78" s="17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20">
        <v>1.1</v>
      </c>
      <c r="BQ78" s="19"/>
      <c r="BR78" s="19"/>
      <c r="BS78" s="19"/>
      <c r="BT78" s="19"/>
      <c r="BU78" s="20">
        <v>0.4</v>
      </c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23"/>
      <c r="CG78" s="23"/>
      <c r="CH78" s="16"/>
      <c r="CI78" s="16"/>
      <c r="CJ78" s="16"/>
      <c r="CK78" s="23"/>
      <c r="CL78" s="17"/>
      <c r="CM78" s="17"/>
      <c r="CN78" s="17"/>
    </row>
    <row r="79">
      <c r="A79" s="10" t="s">
        <v>308</v>
      </c>
      <c r="B79" s="31" t="s">
        <v>309</v>
      </c>
      <c r="C79" s="27" t="s">
        <v>310</v>
      </c>
      <c r="D79" s="56" t="s">
        <v>287</v>
      </c>
      <c r="E79" s="34" t="s">
        <v>133</v>
      </c>
      <c r="F79" s="15" t="s">
        <v>30</v>
      </c>
      <c r="G79" s="15" t="s">
        <v>21</v>
      </c>
      <c r="H79" s="20">
        <v>1994.0</v>
      </c>
      <c r="I79" s="16"/>
      <c r="J79" s="17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20">
        <v>2.4</v>
      </c>
      <c r="BL79" s="19"/>
      <c r="BM79" s="19"/>
      <c r="BN79" s="19"/>
      <c r="BO79" s="19"/>
      <c r="BP79" s="20">
        <v>0.8</v>
      </c>
      <c r="BQ79" s="19"/>
      <c r="BR79" s="19"/>
      <c r="BS79" s="19"/>
      <c r="BT79" s="19"/>
      <c r="BU79" s="20">
        <v>1.2</v>
      </c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23"/>
      <c r="CG79" s="23"/>
      <c r="CH79" s="16"/>
      <c r="CI79" s="16"/>
      <c r="CJ79" s="16"/>
      <c r="CK79" s="23"/>
      <c r="CL79" s="17"/>
      <c r="CM79" s="17"/>
      <c r="CN79" s="17"/>
    </row>
    <row r="80">
      <c r="A80" s="10" t="s">
        <v>311</v>
      </c>
      <c r="B80" s="32" t="s">
        <v>312</v>
      </c>
      <c r="C80" s="33" t="s">
        <v>313</v>
      </c>
      <c r="D80" s="56" t="s">
        <v>287</v>
      </c>
      <c r="E80" s="34" t="s">
        <v>314</v>
      </c>
      <c r="F80" s="15" t="s">
        <v>15</v>
      </c>
      <c r="G80" s="15" t="s">
        <v>16</v>
      </c>
      <c r="H80" s="20">
        <v>1974.0</v>
      </c>
      <c r="I80" s="16"/>
      <c r="J80" s="17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20">
        <v>1.3</v>
      </c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23"/>
      <c r="CG80" s="23"/>
      <c r="CH80" s="16"/>
      <c r="CI80" s="16"/>
      <c r="CJ80" s="16"/>
      <c r="CK80" s="23"/>
      <c r="CL80" s="17"/>
      <c r="CM80" s="17"/>
      <c r="CN80" s="17"/>
    </row>
    <row r="81">
      <c r="A81" s="10" t="s">
        <v>315</v>
      </c>
      <c r="B81" s="32" t="s">
        <v>316</v>
      </c>
      <c r="C81" s="33" t="s">
        <v>317</v>
      </c>
      <c r="D81" s="56" t="s">
        <v>287</v>
      </c>
      <c r="E81" s="34" t="s">
        <v>314</v>
      </c>
      <c r="F81" s="15" t="s">
        <v>15</v>
      </c>
      <c r="G81" s="15" t="s">
        <v>16</v>
      </c>
      <c r="H81" s="20">
        <v>1939.0</v>
      </c>
      <c r="I81" s="16"/>
      <c r="J81" s="17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0">
        <v>1.1</v>
      </c>
      <c r="AV81" s="19"/>
      <c r="AW81" s="19"/>
      <c r="AX81" s="19"/>
      <c r="AY81" s="19"/>
      <c r="AZ81" s="20">
        <v>0.6</v>
      </c>
      <c r="BA81" s="19"/>
      <c r="BB81" s="19"/>
      <c r="BC81" s="19"/>
      <c r="BD81" s="19"/>
      <c r="BE81" s="19"/>
      <c r="BF81" s="19"/>
      <c r="BG81" s="20">
        <v>2.2</v>
      </c>
      <c r="BH81" s="19"/>
      <c r="BI81" s="19"/>
      <c r="BJ81" s="19"/>
      <c r="BK81" s="20">
        <v>3.9</v>
      </c>
      <c r="BL81" s="19"/>
      <c r="BM81" s="19"/>
      <c r="BN81" s="19"/>
      <c r="BO81" s="19"/>
      <c r="BP81" s="20">
        <v>1.2</v>
      </c>
      <c r="BQ81" s="19"/>
      <c r="BR81" s="19"/>
      <c r="BS81" s="19"/>
      <c r="BT81" s="19"/>
      <c r="BU81" s="20">
        <v>0.9</v>
      </c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23"/>
      <c r="CG81" s="23"/>
      <c r="CH81" s="16"/>
      <c r="CI81" s="16"/>
      <c r="CJ81" s="16"/>
      <c r="CK81" s="23"/>
      <c r="CL81" s="17"/>
      <c r="CM81" s="17"/>
      <c r="CN81" s="17"/>
    </row>
    <row r="82">
      <c r="A82" s="24" t="s">
        <v>318</v>
      </c>
      <c r="B82" s="33" t="s">
        <v>319</v>
      </c>
      <c r="C82" s="33" t="s">
        <v>320</v>
      </c>
      <c r="D82" s="56" t="s">
        <v>287</v>
      </c>
      <c r="E82" s="37" t="s">
        <v>133</v>
      </c>
      <c r="F82" s="15" t="s">
        <v>30</v>
      </c>
      <c r="G82" s="15" t="s">
        <v>16</v>
      </c>
      <c r="H82" s="21">
        <v>2021.0</v>
      </c>
      <c r="I82" s="16"/>
      <c r="J82" s="17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0"/>
      <c r="AV82" s="19"/>
      <c r="AW82" s="19"/>
      <c r="AX82" s="19"/>
      <c r="AY82" s="19"/>
      <c r="AZ82" s="20"/>
      <c r="BA82" s="19"/>
      <c r="BB82" s="19"/>
      <c r="BC82" s="19"/>
      <c r="BD82" s="19"/>
      <c r="BE82" s="19"/>
      <c r="BF82" s="19"/>
      <c r="BG82" s="20"/>
      <c r="BH82" s="19"/>
      <c r="BI82" s="19"/>
      <c r="BJ82" s="19"/>
      <c r="BK82" s="20"/>
      <c r="BL82" s="19"/>
      <c r="BM82" s="19"/>
      <c r="BN82" s="19"/>
      <c r="BO82" s="19"/>
      <c r="BP82" s="20"/>
      <c r="BQ82" s="19"/>
      <c r="BR82" s="19"/>
      <c r="BS82" s="19"/>
      <c r="BT82" s="19"/>
      <c r="BU82" s="20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23"/>
      <c r="CG82" s="23"/>
      <c r="CH82" s="16"/>
      <c r="CI82" s="16"/>
      <c r="CJ82" s="22">
        <v>4.2</v>
      </c>
      <c r="CK82" s="23"/>
      <c r="CL82" s="17"/>
      <c r="CM82" s="17"/>
      <c r="CN82" s="17"/>
    </row>
    <row r="83">
      <c r="A83" s="10" t="s">
        <v>321</v>
      </c>
      <c r="B83" s="32" t="s">
        <v>322</v>
      </c>
      <c r="C83" s="33" t="s">
        <v>323</v>
      </c>
      <c r="D83" s="56" t="s">
        <v>324</v>
      </c>
      <c r="E83" s="14" t="s">
        <v>325</v>
      </c>
      <c r="F83" s="15" t="s">
        <v>15</v>
      </c>
      <c r="G83" s="15" t="s">
        <v>21</v>
      </c>
      <c r="H83" s="16">
        <v>2007.0</v>
      </c>
      <c r="I83" s="16"/>
      <c r="J83" s="2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20">
        <v>2.4</v>
      </c>
      <c r="BE83" s="19"/>
      <c r="BF83" s="19"/>
      <c r="BG83" s="19"/>
      <c r="BH83" s="20">
        <v>4.4</v>
      </c>
      <c r="BI83" s="19"/>
      <c r="BJ83" s="19"/>
      <c r="BK83" s="19"/>
      <c r="BL83" s="20">
        <v>5.1</v>
      </c>
      <c r="BM83" s="19"/>
      <c r="BN83" s="19"/>
      <c r="BO83" s="19"/>
      <c r="BP83" s="20">
        <v>4.0</v>
      </c>
      <c r="BQ83" s="19"/>
      <c r="BR83" s="19"/>
      <c r="BS83" s="20">
        <v>8.7</v>
      </c>
      <c r="BT83" s="19"/>
      <c r="BU83" s="19"/>
      <c r="BV83" s="19"/>
      <c r="BW83" s="20">
        <v>11.9</v>
      </c>
      <c r="BX83" s="19"/>
      <c r="BY83" s="19"/>
      <c r="BZ83" s="19"/>
      <c r="CA83" s="20">
        <v>8.6</v>
      </c>
      <c r="CB83" s="19"/>
      <c r="CC83" s="19"/>
      <c r="CD83" s="19"/>
      <c r="CE83" s="20">
        <v>9.2</v>
      </c>
      <c r="CF83" s="16"/>
      <c r="CG83" s="16"/>
      <c r="CH83" s="16"/>
      <c r="CI83" s="22">
        <v>4.9</v>
      </c>
      <c r="CJ83" s="16"/>
      <c r="CK83" s="23"/>
      <c r="CL83" s="17"/>
      <c r="CM83" s="17"/>
      <c r="CN83" s="17"/>
    </row>
    <row r="84">
      <c r="A84" s="10" t="s">
        <v>326</v>
      </c>
      <c r="B84" s="31" t="s">
        <v>327</v>
      </c>
      <c r="C84" s="27" t="s">
        <v>328</v>
      </c>
      <c r="D84" s="56" t="s">
        <v>324</v>
      </c>
      <c r="E84" s="14" t="s">
        <v>29</v>
      </c>
      <c r="F84" s="15" t="s">
        <v>30</v>
      </c>
      <c r="G84" s="15" t="s">
        <v>16</v>
      </c>
      <c r="H84" s="16">
        <v>2013.0</v>
      </c>
      <c r="I84" s="16"/>
      <c r="J84" s="2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21">
        <v>4.7</v>
      </c>
      <c r="CB84" s="19"/>
      <c r="CC84" s="19"/>
      <c r="CD84" s="19"/>
      <c r="CE84" s="19">
        <v>12.6</v>
      </c>
      <c r="CF84" s="16"/>
      <c r="CG84" s="16"/>
      <c r="CH84" s="16"/>
      <c r="CI84" s="22">
        <v>10.3</v>
      </c>
      <c r="CJ84" s="16"/>
      <c r="CK84" s="23"/>
      <c r="CL84" s="17"/>
      <c r="CM84" s="17"/>
      <c r="CN84" s="17"/>
    </row>
    <row r="85">
      <c r="A85" s="10" t="s">
        <v>329</v>
      </c>
      <c r="B85" s="63" t="s">
        <v>330</v>
      </c>
      <c r="C85" s="47" t="s">
        <v>331</v>
      </c>
      <c r="D85" s="56" t="s">
        <v>324</v>
      </c>
      <c r="E85" s="14" t="s">
        <v>174</v>
      </c>
      <c r="F85" s="15" t="s">
        <v>30</v>
      </c>
      <c r="G85" s="15" t="s">
        <v>16</v>
      </c>
      <c r="H85" s="16">
        <v>1964.0</v>
      </c>
      <c r="I85" s="16"/>
      <c r="J85" s="2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8">
        <v>2.0</v>
      </c>
      <c r="AE85" s="19"/>
      <c r="AF85" s="19"/>
      <c r="AG85" s="19"/>
      <c r="AH85" s="19"/>
      <c r="AI85" s="18">
        <v>4.3</v>
      </c>
      <c r="AJ85" s="19"/>
      <c r="AK85" s="19"/>
      <c r="AL85" s="18">
        <v>0.6</v>
      </c>
      <c r="AM85" s="19"/>
      <c r="AN85" s="19"/>
      <c r="AO85" s="19"/>
      <c r="AP85" s="18">
        <v>0.3</v>
      </c>
      <c r="AQ85" s="19"/>
      <c r="AR85" s="19"/>
      <c r="AS85" s="19"/>
      <c r="AT85" s="18">
        <v>0.2</v>
      </c>
      <c r="AU85" s="19"/>
      <c r="AV85" s="19"/>
      <c r="AW85" s="20">
        <v>0.2</v>
      </c>
      <c r="AX85" s="19"/>
      <c r="AY85" s="19"/>
      <c r="AZ85" s="19"/>
      <c r="BA85" s="20">
        <v>0.6</v>
      </c>
      <c r="BB85" s="19"/>
      <c r="BC85" s="19"/>
      <c r="BD85" s="20">
        <v>0.3</v>
      </c>
      <c r="BE85" s="19"/>
      <c r="BF85" s="19"/>
      <c r="BG85" s="19"/>
      <c r="BH85" s="19"/>
      <c r="BI85" s="19"/>
      <c r="BJ85" s="19"/>
      <c r="BK85" s="19"/>
      <c r="BL85" s="20">
        <v>0.3</v>
      </c>
      <c r="BM85" s="19"/>
      <c r="BN85" s="19"/>
      <c r="BO85" s="19"/>
      <c r="BP85" s="20">
        <v>0.4</v>
      </c>
      <c r="BQ85" s="19"/>
      <c r="BR85" s="19"/>
      <c r="BS85" s="20">
        <v>1.6</v>
      </c>
      <c r="BT85" s="19"/>
      <c r="BU85" s="19"/>
      <c r="BV85" s="19"/>
      <c r="BW85" s="20">
        <v>1.5</v>
      </c>
      <c r="BX85" s="19"/>
      <c r="BY85" s="19"/>
      <c r="BZ85" s="19"/>
      <c r="CA85" s="20">
        <v>1.3</v>
      </c>
      <c r="CB85" s="19"/>
      <c r="CC85" s="19"/>
      <c r="CD85" s="19"/>
      <c r="CE85" s="19">
        <v>0.4</v>
      </c>
      <c r="CF85" s="16"/>
      <c r="CG85" s="16"/>
      <c r="CH85" s="16"/>
      <c r="CI85" s="22">
        <v>0.1</v>
      </c>
      <c r="CJ85" s="16"/>
      <c r="CK85" s="23"/>
      <c r="CL85" s="17"/>
      <c r="CM85" s="17"/>
      <c r="CN85" s="17"/>
    </row>
    <row r="86">
      <c r="A86" s="24" t="s">
        <v>332</v>
      </c>
      <c r="B86" s="25" t="s">
        <v>333</v>
      </c>
      <c r="C86" s="25" t="s">
        <v>334</v>
      </c>
      <c r="D86" s="56" t="s">
        <v>324</v>
      </c>
      <c r="E86" s="26" t="s">
        <v>77</v>
      </c>
      <c r="F86" s="15" t="s">
        <v>30</v>
      </c>
      <c r="G86" s="15" t="s">
        <v>21</v>
      </c>
      <c r="H86" s="22">
        <v>1987.0</v>
      </c>
      <c r="I86" s="22">
        <v>2011.0</v>
      </c>
      <c r="J86" s="2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20"/>
      <c r="BE86" s="19"/>
      <c r="BF86" s="19"/>
      <c r="BG86" s="19"/>
      <c r="BH86" s="20"/>
      <c r="BI86" s="19"/>
      <c r="BJ86" s="19"/>
      <c r="BK86" s="19"/>
      <c r="BL86" s="21">
        <v>1.8</v>
      </c>
      <c r="BM86" s="19"/>
      <c r="BN86" s="19"/>
      <c r="BO86" s="19"/>
      <c r="BP86" s="20"/>
      <c r="BQ86" s="19"/>
      <c r="BR86" s="19"/>
      <c r="BS86" s="20"/>
      <c r="BT86" s="19"/>
      <c r="BU86" s="19"/>
      <c r="BV86" s="19"/>
      <c r="BW86" s="20"/>
      <c r="BX86" s="19"/>
      <c r="BY86" s="19"/>
      <c r="BZ86" s="19"/>
      <c r="CA86" s="20"/>
      <c r="CB86" s="19"/>
      <c r="CC86" s="19"/>
      <c r="CD86" s="19"/>
      <c r="CE86" s="19"/>
      <c r="CF86" s="16"/>
      <c r="CG86" s="16"/>
      <c r="CH86" s="16"/>
      <c r="CI86" s="16"/>
      <c r="CJ86" s="16"/>
      <c r="CK86" s="23"/>
      <c r="CL86" s="17"/>
      <c r="CM86" s="17"/>
      <c r="CN86" s="17"/>
    </row>
    <row r="87">
      <c r="A87" s="10" t="s">
        <v>335</v>
      </c>
      <c r="B87" s="46" t="s">
        <v>336</v>
      </c>
      <c r="C87" s="47" t="s">
        <v>337</v>
      </c>
      <c r="D87" s="56" t="s">
        <v>324</v>
      </c>
      <c r="E87" s="14" t="s">
        <v>116</v>
      </c>
      <c r="F87" s="15" t="s">
        <v>30</v>
      </c>
      <c r="G87" s="15" t="s">
        <v>16</v>
      </c>
      <c r="H87" s="16">
        <v>1983.0</v>
      </c>
      <c r="I87" s="16"/>
      <c r="J87" s="2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20">
        <v>2.1</v>
      </c>
      <c r="BE87" s="19"/>
      <c r="BF87" s="19"/>
      <c r="BG87" s="19"/>
      <c r="BH87" s="20">
        <v>1.9</v>
      </c>
      <c r="BI87" s="19"/>
      <c r="BJ87" s="19"/>
      <c r="BK87" s="19"/>
      <c r="BL87" s="20">
        <v>1.8</v>
      </c>
      <c r="BM87" s="19"/>
      <c r="BN87" s="19"/>
      <c r="BO87" s="19"/>
      <c r="BP87" s="20">
        <v>0.6</v>
      </c>
      <c r="BQ87" s="19"/>
      <c r="BR87" s="19"/>
      <c r="BS87" s="20">
        <v>0.6</v>
      </c>
      <c r="BT87" s="19"/>
      <c r="BU87" s="19"/>
      <c r="BV87" s="19"/>
      <c r="BW87" s="20">
        <v>0.4</v>
      </c>
      <c r="BX87" s="19"/>
      <c r="BY87" s="19"/>
      <c r="BZ87" s="19"/>
      <c r="CA87" s="20">
        <v>0.2</v>
      </c>
      <c r="CB87" s="19"/>
      <c r="CC87" s="19"/>
      <c r="CD87" s="19"/>
      <c r="CE87" s="19"/>
      <c r="CF87" s="16"/>
      <c r="CG87" s="16"/>
      <c r="CH87" s="16"/>
      <c r="CI87" s="16"/>
      <c r="CJ87" s="16"/>
      <c r="CK87" s="23"/>
      <c r="CL87" s="17"/>
      <c r="CM87" s="17"/>
      <c r="CN87" s="17"/>
    </row>
    <row r="88">
      <c r="A88" s="24" t="s">
        <v>338</v>
      </c>
      <c r="B88" s="25" t="s">
        <v>339</v>
      </c>
      <c r="C88" s="25" t="s">
        <v>340</v>
      </c>
      <c r="D88" s="56" t="s">
        <v>324</v>
      </c>
      <c r="E88" s="26" t="s">
        <v>14</v>
      </c>
      <c r="F88" s="15" t="s">
        <v>15</v>
      </c>
      <c r="G88" s="15" t="s">
        <v>16</v>
      </c>
      <c r="H88" s="22">
        <v>1918.0</v>
      </c>
      <c r="I88" s="16"/>
      <c r="J88" s="29"/>
      <c r="K88" s="20"/>
      <c r="L88" s="20"/>
      <c r="M88" s="20"/>
      <c r="N88" s="20"/>
      <c r="O88" s="21">
        <v>5.7</v>
      </c>
      <c r="P88" s="20"/>
      <c r="Q88" s="20"/>
      <c r="R88" s="20"/>
      <c r="S88" s="21">
        <v>2.2</v>
      </c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19"/>
      <c r="AV88" s="19"/>
      <c r="AW88" s="20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6"/>
      <c r="CG88" s="16"/>
      <c r="CH88" s="16"/>
      <c r="CI88" s="16"/>
      <c r="CJ88" s="16"/>
      <c r="CK88" s="23"/>
      <c r="CL88" s="17"/>
      <c r="CM88" s="17"/>
      <c r="CN88" s="17"/>
    </row>
    <row r="89">
      <c r="A89" s="53" t="s">
        <v>341</v>
      </c>
      <c r="B89" s="25" t="s">
        <v>342</v>
      </c>
      <c r="C89" s="25" t="s">
        <v>343</v>
      </c>
      <c r="D89" s="56" t="s">
        <v>324</v>
      </c>
      <c r="E89" s="26" t="s">
        <v>344</v>
      </c>
      <c r="F89" s="15" t="s">
        <v>30</v>
      </c>
      <c r="G89" s="15" t="s">
        <v>16</v>
      </c>
      <c r="H89" s="22">
        <v>1946.0</v>
      </c>
      <c r="I89" s="22"/>
      <c r="J89" s="29"/>
      <c r="K89" s="20"/>
      <c r="L89" s="20"/>
      <c r="M89" s="20"/>
      <c r="N89" s="20"/>
      <c r="O89" s="21">
        <v>1.8</v>
      </c>
      <c r="P89" s="20"/>
      <c r="Q89" s="20"/>
      <c r="R89" s="20"/>
      <c r="S89" s="21">
        <v>1.1</v>
      </c>
      <c r="T89" s="20"/>
      <c r="U89" s="20"/>
      <c r="V89" s="20"/>
      <c r="W89" s="21">
        <v>1.0</v>
      </c>
      <c r="X89" s="20"/>
      <c r="Y89" s="20"/>
      <c r="Z89" s="20"/>
      <c r="AA89" s="21">
        <v>0.8</v>
      </c>
      <c r="AB89" s="20"/>
      <c r="AC89" s="20"/>
      <c r="AD89" s="20"/>
      <c r="AE89" s="20"/>
      <c r="AF89" s="20"/>
      <c r="AG89" s="20"/>
      <c r="AH89" s="20"/>
      <c r="AI89" s="21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19"/>
      <c r="AV89" s="19"/>
      <c r="AW89" s="20"/>
      <c r="AX89" s="19"/>
      <c r="AY89" s="19"/>
      <c r="AZ89" s="19"/>
      <c r="BA89" s="18"/>
      <c r="BB89" s="19"/>
      <c r="BC89" s="19"/>
      <c r="BD89" s="18"/>
      <c r="BE89" s="19"/>
      <c r="BF89" s="19"/>
      <c r="BG89" s="19"/>
      <c r="BH89" s="18"/>
      <c r="BI89" s="19"/>
      <c r="BJ89" s="19"/>
      <c r="BK89" s="19"/>
      <c r="BL89" s="18"/>
      <c r="BM89" s="19"/>
      <c r="BN89" s="19"/>
      <c r="BO89" s="19"/>
      <c r="BP89" s="19"/>
      <c r="BQ89" s="19"/>
      <c r="BR89" s="19"/>
      <c r="BS89" s="18"/>
      <c r="BT89" s="19"/>
      <c r="BU89" s="19"/>
      <c r="BV89" s="19"/>
      <c r="BW89" s="18"/>
      <c r="BX89" s="19"/>
      <c r="BY89" s="19"/>
      <c r="BZ89" s="19"/>
      <c r="CA89" s="18"/>
      <c r="CB89" s="19"/>
      <c r="CC89" s="19"/>
      <c r="CD89" s="19"/>
      <c r="CE89" s="18"/>
      <c r="CF89" s="16"/>
      <c r="CG89" s="16"/>
      <c r="CH89" s="16"/>
      <c r="CI89" s="18"/>
      <c r="CJ89" s="16"/>
      <c r="CK89" s="23"/>
      <c r="CL89" s="17"/>
      <c r="CM89" s="17"/>
      <c r="CN89" s="17"/>
    </row>
    <row r="90">
      <c r="A90" s="64" t="s">
        <v>345</v>
      </c>
      <c r="B90" s="47" t="s">
        <v>346</v>
      </c>
      <c r="C90" s="47" t="s">
        <v>347</v>
      </c>
      <c r="D90" s="56" t="s">
        <v>324</v>
      </c>
      <c r="E90" s="26" t="s">
        <v>77</v>
      </c>
      <c r="F90" s="15" t="s">
        <v>30</v>
      </c>
      <c r="G90" s="15" t="s">
        <v>21</v>
      </c>
      <c r="H90" s="22">
        <v>1947.0</v>
      </c>
      <c r="I90" s="22">
        <v>1961.0</v>
      </c>
      <c r="J90" s="29"/>
      <c r="K90" s="20"/>
      <c r="L90" s="20"/>
      <c r="M90" s="20"/>
      <c r="N90" s="20"/>
      <c r="O90" s="21">
        <v>3.9</v>
      </c>
      <c r="P90" s="20"/>
      <c r="Q90" s="20"/>
      <c r="R90" s="20"/>
      <c r="S90" s="21">
        <v>3.3</v>
      </c>
      <c r="T90" s="20"/>
      <c r="U90" s="20"/>
      <c r="V90" s="20"/>
      <c r="W90" s="21">
        <v>3.4</v>
      </c>
      <c r="X90" s="20"/>
      <c r="Y90" s="20"/>
      <c r="Z90" s="20"/>
      <c r="AA90" s="21">
        <v>2.8</v>
      </c>
      <c r="AB90" s="20"/>
      <c r="AC90" s="20"/>
      <c r="AD90" s="20"/>
      <c r="AE90" s="20"/>
      <c r="AF90" s="20"/>
      <c r="AG90" s="20"/>
      <c r="AH90" s="20"/>
      <c r="AI90" s="21">
        <v>0.1</v>
      </c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19"/>
      <c r="AV90" s="19"/>
      <c r="AW90" s="20"/>
      <c r="AX90" s="19"/>
      <c r="AY90" s="19"/>
      <c r="AZ90" s="19"/>
      <c r="BA90" s="18"/>
      <c r="BB90" s="19"/>
      <c r="BC90" s="19"/>
      <c r="BD90" s="18"/>
      <c r="BE90" s="19"/>
      <c r="BF90" s="19"/>
      <c r="BG90" s="19"/>
      <c r="BH90" s="18"/>
      <c r="BI90" s="19"/>
      <c r="BJ90" s="19"/>
      <c r="BK90" s="19"/>
      <c r="BL90" s="18"/>
      <c r="BM90" s="19"/>
      <c r="BN90" s="19"/>
      <c r="BO90" s="19"/>
      <c r="BP90" s="19"/>
      <c r="BQ90" s="19"/>
      <c r="BR90" s="19"/>
      <c r="BS90" s="18"/>
      <c r="BT90" s="19"/>
      <c r="BU90" s="19"/>
      <c r="BV90" s="19"/>
      <c r="BW90" s="18"/>
      <c r="BX90" s="19"/>
      <c r="BY90" s="19"/>
      <c r="BZ90" s="19"/>
      <c r="CA90" s="18"/>
      <c r="CB90" s="19"/>
      <c r="CC90" s="19"/>
      <c r="CD90" s="19"/>
      <c r="CE90" s="18"/>
      <c r="CF90" s="16"/>
      <c r="CG90" s="16"/>
      <c r="CH90" s="16"/>
      <c r="CI90" s="18"/>
      <c r="CJ90" s="16"/>
      <c r="CK90" s="23"/>
      <c r="CL90" s="17"/>
      <c r="CM90" s="17"/>
      <c r="CN90" s="17"/>
    </row>
    <row r="91">
      <c r="A91" s="53" t="s">
        <v>348</v>
      </c>
      <c r="B91" s="25" t="s">
        <v>349</v>
      </c>
      <c r="C91" s="25" t="s">
        <v>350</v>
      </c>
      <c r="D91" s="56" t="s">
        <v>324</v>
      </c>
      <c r="E91" s="26" t="s">
        <v>77</v>
      </c>
      <c r="F91" s="15" t="s">
        <v>30</v>
      </c>
      <c r="G91" s="15" t="s">
        <v>21</v>
      </c>
      <c r="H91" s="22">
        <v>1950.0</v>
      </c>
      <c r="I91" s="22">
        <v>1961.0</v>
      </c>
      <c r="J91" s="29"/>
      <c r="K91" s="20"/>
      <c r="L91" s="20"/>
      <c r="M91" s="20"/>
      <c r="N91" s="20"/>
      <c r="O91" s="20"/>
      <c r="P91" s="20"/>
      <c r="Q91" s="20"/>
      <c r="R91" s="20"/>
      <c r="S91" s="21">
        <v>5.9</v>
      </c>
      <c r="T91" s="20"/>
      <c r="U91" s="20"/>
      <c r="V91" s="20"/>
      <c r="W91" s="21">
        <v>4.6</v>
      </c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19"/>
      <c r="AV91" s="19"/>
      <c r="AW91" s="20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6"/>
      <c r="CG91" s="16"/>
      <c r="CH91" s="16"/>
      <c r="CI91" s="16"/>
      <c r="CJ91" s="16"/>
      <c r="CK91" s="23"/>
      <c r="CL91" s="17"/>
      <c r="CM91" s="17"/>
      <c r="CN91" s="17"/>
    </row>
    <row r="92">
      <c r="A92" s="53" t="s">
        <v>351</v>
      </c>
      <c r="B92" s="54" t="s">
        <v>352</v>
      </c>
      <c r="C92" s="25" t="s">
        <v>353</v>
      </c>
      <c r="D92" s="56" t="s">
        <v>324</v>
      </c>
      <c r="E92" s="26" t="s">
        <v>354</v>
      </c>
      <c r="F92" s="15" t="s">
        <v>30</v>
      </c>
      <c r="G92" s="15" t="s">
        <v>21</v>
      </c>
      <c r="H92" s="22">
        <v>2020.0</v>
      </c>
      <c r="I92" s="22"/>
      <c r="J92" s="29"/>
      <c r="K92" s="20"/>
      <c r="L92" s="20"/>
      <c r="M92" s="20"/>
      <c r="N92" s="20"/>
      <c r="O92" s="20"/>
      <c r="P92" s="20"/>
      <c r="Q92" s="20"/>
      <c r="R92" s="20"/>
      <c r="S92" s="21"/>
      <c r="T92" s="20"/>
      <c r="U92" s="20"/>
      <c r="V92" s="20"/>
      <c r="W92" s="21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19"/>
      <c r="AV92" s="19"/>
      <c r="AW92" s="20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6"/>
      <c r="CG92" s="16"/>
      <c r="CH92" s="16"/>
      <c r="CI92" s="22">
        <v>1.6</v>
      </c>
      <c r="CJ92" s="16"/>
      <c r="CK92" s="23"/>
      <c r="CL92" s="17"/>
      <c r="CM92" s="17"/>
      <c r="CN92" s="17"/>
    </row>
    <row r="93">
      <c r="A93" s="24" t="s">
        <v>355</v>
      </c>
      <c r="B93" s="25"/>
      <c r="C93" s="27" t="s">
        <v>356</v>
      </c>
      <c r="D93" s="13" t="s">
        <v>205</v>
      </c>
      <c r="E93" s="37" t="s">
        <v>77</v>
      </c>
      <c r="F93" s="15" t="s">
        <v>30</v>
      </c>
      <c r="G93" s="15" t="s">
        <v>16</v>
      </c>
      <c r="H93" s="21">
        <v>1974.0</v>
      </c>
      <c r="I93" s="22">
        <v>1977.0</v>
      </c>
      <c r="J93" s="2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8">
        <v>1.1</v>
      </c>
      <c r="AO93" s="19"/>
      <c r="AP93" s="19"/>
      <c r="AQ93" s="19"/>
      <c r="AR93" s="19"/>
      <c r="AS93" s="19"/>
      <c r="AT93" s="19"/>
      <c r="AU93" s="20"/>
      <c r="AV93" s="19"/>
      <c r="AW93" s="19"/>
      <c r="AX93" s="19"/>
      <c r="AY93" s="20"/>
      <c r="AZ93" s="19"/>
      <c r="BA93" s="19"/>
      <c r="BB93" s="19"/>
      <c r="BC93" s="19"/>
      <c r="BD93" s="19"/>
      <c r="BE93" s="19"/>
      <c r="BF93" s="19"/>
      <c r="BG93" s="20"/>
      <c r="BH93" s="19"/>
      <c r="BI93" s="19"/>
      <c r="BJ93" s="20"/>
      <c r="BK93" s="19"/>
      <c r="BL93" s="19"/>
      <c r="BM93" s="19"/>
      <c r="BN93" s="20"/>
      <c r="BO93" s="19"/>
      <c r="BP93" s="19"/>
      <c r="BQ93" s="19"/>
      <c r="BR93" s="20"/>
      <c r="BS93" s="19"/>
      <c r="BT93" s="19"/>
      <c r="BU93" s="20"/>
      <c r="BV93" s="19"/>
      <c r="BW93" s="20"/>
      <c r="BX93" s="19"/>
      <c r="BY93" s="19"/>
      <c r="BZ93" s="20"/>
      <c r="CA93" s="19"/>
      <c r="CB93" s="19"/>
      <c r="CC93" s="20"/>
      <c r="CD93" s="19"/>
      <c r="CE93" s="16"/>
      <c r="CF93" s="16"/>
      <c r="CG93" s="22"/>
      <c r="CH93" s="16"/>
      <c r="CI93" s="16"/>
      <c r="CJ93" s="16"/>
      <c r="CK93" s="23"/>
      <c r="CL93" s="17"/>
      <c r="CM93" s="17"/>
      <c r="CN93" s="17"/>
    </row>
    <row r="94">
      <c r="A94" s="10" t="s">
        <v>357</v>
      </c>
      <c r="B94" s="28" t="s">
        <v>358</v>
      </c>
      <c r="C94" s="27" t="s">
        <v>359</v>
      </c>
      <c r="D94" s="13" t="s">
        <v>205</v>
      </c>
      <c r="E94" s="34" t="s">
        <v>360</v>
      </c>
      <c r="F94" s="15" t="s">
        <v>30</v>
      </c>
      <c r="G94" s="15" t="s">
        <v>16</v>
      </c>
      <c r="H94" s="20">
        <v>1985.0</v>
      </c>
      <c r="I94" s="16"/>
      <c r="J94" s="2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20">
        <v>0.1</v>
      </c>
      <c r="BK94" s="19"/>
      <c r="BL94" s="19"/>
      <c r="BM94" s="19"/>
      <c r="BN94" s="20">
        <v>0.1</v>
      </c>
      <c r="BO94" s="19"/>
      <c r="BP94" s="19"/>
      <c r="BQ94" s="19"/>
      <c r="BR94" s="19"/>
      <c r="BS94" s="19"/>
      <c r="BT94" s="19"/>
      <c r="BU94" s="19"/>
      <c r="BV94" s="19"/>
      <c r="BW94" s="20">
        <v>0.3</v>
      </c>
      <c r="BX94" s="19"/>
      <c r="BY94" s="19"/>
      <c r="BZ94" s="18">
        <v>6.9</v>
      </c>
      <c r="CA94" s="19"/>
      <c r="CB94" s="19"/>
      <c r="CC94" s="18">
        <v>7.0</v>
      </c>
      <c r="CD94" s="19"/>
      <c r="CE94" s="16"/>
      <c r="CF94" s="16"/>
      <c r="CG94" s="22">
        <v>2.9</v>
      </c>
      <c r="CH94" s="16"/>
      <c r="CI94" s="16"/>
      <c r="CJ94" s="16"/>
      <c r="CK94" s="23"/>
      <c r="CL94" s="17"/>
      <c r="CM94" s="17"/>
      <c r="CN94" s="17"/>
    </row>
    <row r="95">
      <c r="A95" s="53" t="s">
        <v>361</v>
      </c>
      <c r="B95" s="54" t="s">
        <v>362</v>
      </c>
      <c r="C95" s="53" t="s">
        <v>363</v>
      </c>
      <c r="D95" s="13" t="s">
        <v>205</v>
      </c>
      <c r="E95" s="37" t="s">
        <v>344</v>
      </c>
      <c r="F95" s="15" t="s">
        <v>30</v>
      </c>
      <c r="G95" s="15" t="s">
        <v>16</v>
      </c>
      <c r="H95" s="21">
        <v>2019.0</v>
      </c>
      <c r="I95" s="16"/>
      <c r="J95" s="2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20"/>
      <c r="BX95" s="19"/>
      <c r="BY95" s="19"/>
      <c r="BZ95" s="18"/>
      <c r="CA95" s="19"/>
      <c r="CB95" s="19"/>
      <c r="CC95" s="18"/>
      <c r="CD95" s="19"/>
      <c r="CE95" s="16"/>
      <c r="CF95" s="16"/>
      <c r="CG95" s="16"/>
      <c r="CH95" s="16"/>
      <c r="CI95" s="16"/>
      <c r="CJ95" s="16"/>
      <c r="CK95" s="39">
        <v>3.7</v>
      </c>
      <c r="CL95" s="17"/>
      <c r="CM95" s="17"/>
      <c r="CN95" s="17"/>
    </row>
    <row r="96">
      <c r="A96" s="10" t="s">
        <v>364</v>
      </c>
      <c r="B96" s="28" t="s">
        <v>365</v>
      </c>
      <c r="C96" s="27" t="s">
        <v>366</v>
      </c>
      <c r="D96" s="13" t="s">
        <v>205</v>
      </c>
      <c r="E96" s="34" t="s">
        <v>133</v>
      </c>
      <c r="F96" s="15" t="s">
        <v>30</v>
      </c>
      <c r="G96" s="15" t="s">
        <v>21</v>
      </c>
      <c r="H96" s="20">
        <v>2012.0</v>
      </c>
      <c r="I96" s="16"/>
      <c r="J96" s="2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8">
        <v>7.5</v>
      </c>
      <c r="CA96" s="19"/>
      <c r="CB96" s="19"/>
      <c r="CC96" s="18">
        <v>3.7</v>
      </c>
      <c r="CD96" s="19"/>
      <c r="CE96" s="16"/>
      <c r="CF96" s="16"/>
      <c r="CG96" s="16"/>
      <c r="CH96" s="16"/>
      <c r="CI96" s="16"/>
      <c r="CJ96" s="16"/>
      <c r="CK96" s="23"/>
      <c r="CL96" s="17"/>
      <c r="CM96" s="17"/>
      <c r="CN96" s="17"/>
    </row>
    <row r="97">
      <c r="A97" s="10" t="s">
        <v>367</v>
      </c>
      <c r="B97" s="31" t="s">
        <v>368</v>
      </c>
      <c r="C97" s="27" t="s">
        <v>369</v>
      </c>
      <c r="D97" s="13" t="s">
        <v>205</v>
      </c>
      <c r="E97" s="34" t="s">
        <v>307</v>
      </c>
      <c r="F97" s="15" t="s">
        <v>30</v>
      </c>
      <c r="G97" s="15" t="s">
        <v>21</v>
      </c>
      <c r="H97" s="20">
        <v>2000.0</v>
      </c>
      <c r="I97" s="16"/>
      <c r="J97" s="2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20">
        <v>2.2</v>
      </c>
      <c r="BS97" s="19"/>
      <c r="BT97" s="19"/>
      <c r="BU97" s="20">
        <v>3.8</v>
      </c>
      <c r="BV97" s="19"/>
      <c r="BW97" s="20">
        <v>5.6</v>
      </c>
      <c r="BX97" s="19"/>
      <c r="BY97" s="19"/>
      <c r="BZ97" s="18">
        <v>1.6</v>
      </c>
      <c r="CA97" s="19"/>
      <c r="CB97" s="19"/>
      <c r="CC97" s="19"/>
      <c r="CD97" s="19"/>
      <c r="CE97" s="16"/>
      <c r="CF97" s="16"/>
      <c r="CG97" s="16"/>
      <c r="CH97" s="16"/>
      <c r="CI97" s="16"/>
      <c r="CJ97" s="16"/>
      <c r="CK97" s="23"/>
      <c r="CL97" s="17"/>
      <c r="CM97" s="17"/>
      <c r="CN97" s="17"/>
    </row>
    <row r="98">
      <c r="A98" s="24" t="s">
        <v>205</v>
      </c>
      <c r="B98" s="33" t="s">
        <v>370</v>
      </c>
      <c r="C98" s="33" t="s">
        <v>371</v>
      </c>
      <c r="D98" s="13" t="s">
        <v>205</v>
      </c>
      <c r="E98" s="37" t="s">
        <v>63</v>
      </c>
      <c r="F98" s="15" t="s">
        <v>30</v>
      </c>
      <c r="G98" s="15" t="s">
        <v>21</v>
      </c>
      <c r="H98" s="21">
        <v>2016.0</v>
      </c>
      <c r="I98" s="16"/>
      <c r="J98" s="2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20"/>
      <c r="BX98" s="19"/>
      <c r="BY98" s="19"/>
      <c r="BZ98" s="19"/>
      <c r="CA98" s="19"/>
      <c r="CB98" s="19"/>
      <c r="CC98" s="19"/>
      <c r="CD98" s="19"/>
      <c r="CE98" s="16"/>
      <c r="CF98" s="16"/>
      <c r="CG98" s="22">
        <v>3.7</v>
      </c>
      <c r="CH98" s="16"/>
      <c r="CI98" s="16"/>
      <c r="CJ98" s="16"/>
      <c r="CK98" s="39">
        <v>4.4</v>
      </c>
      <c r="CL98" s="17"/>
      <c r="CM98" s="17"/>
      <c r="CN98" s="17"/>
    </row>
    <row r="99">
      <c r="A99" s="24" t="s">
        <v>372</v>
      </c>
      <c r="B99" s="33" t="s">
        <v>372</v>
      </c>
      <c r="C99" s="33" t="s">
        <v>373</v>
      </c>
      <c r="D99" s="13" t="s">
        <v>205</v>
      </c>
      <c r="E99" s="37" t="s">
        <v>374</v>
      </c>
      <c r="F99" s="15" t="s">
        <v>30</v>
      </c>
      <c r="G99" s="15" t="s">
        <v>16</v>
      </c>
      <c r="H99" s="21">
        <v>2017.0</v>
      </c>
      <c r="I99" s="16"/>
      <c r="J99" s="2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20"/>
      <c r="CD99" s="19"/>
      <c r="CE99" s="16"/>
      <c r="CF99" s="16"/>
      <c r="CG99" s="16"/>
      <c r="CH99" s="16"/>
      <c r="CI99" s="16"/>
      <c r="CJ99" s="16"/>
      <c r="CK99" s="39">
        <v>4.7</v>
      </c>
      <c r="CL99" s="17"/>
      <c r="CM99" s="17"/>
      <c r="CN99" s="17"/>
    </row>
    <row r="100">
      <c r="A100" s="24" t="s">
        <v>375</v>
      </c>
      <c r="B100" s="27" t="s">
        <v>375</v>
      </c>
      <c r="C100" s="27" t="s">
        <v>376</v>
      </c>
      <c r="D100" s="13" t="s">
        <v>205</v>
      </c>
      <c r="E100" s="37" t="s">
        <v>377</v>
      </c>
      <c r="F100" s="15" t="s">
        <v>15</v>
      </c>
      <c r="G100" s="15" t="s">
        <v>21</v>
      </c>
      <c r="H100" s="21">
        <v>2018.0</v>
      </c>
      <c r="I100" s="16"/>
      <c r="J100" s="2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8"/>
      <c r="AR100" s="19"/>
      <c r="AS100" s="19"/>
      <c r="AT100" s="19"/>
      <c r="AU100" s="20"/>
      <c r="AV100" s="19"/>
      <c r="AW100" s="19"/>
      <c r="AX100" s="19"/>
      <c r="AY100" s="21"/>
      <c r="AZ100" s="19"/>
      <c r="BA100" s="19"/>
      <c r="BB100" s="19"/>
      <c r="BC100" s="18"/>
      <c r="BD100" s="18"/>
      <c r="BE100" s="19"/>
      <c r="BF100" s="19"/>
      <c r="BG100" s="20"/>
      <c r="BH100" s="19"/>
      <c r="BI100" s="19"/>
      <c r="BJ100" s="20"/>
      <c r="BK100" s="19"/>
      <c r="BL100" s="19"/>
      <c r="BM100" s="19"/>
      <c r="BN100" s="20"/>
      <c r="BO100" s="19"/>
      <c r="BP100" s="19"/>
      <c r="BQ100" s="19"/>
      <c r="BR100" s="20"/>
      <c r="BS100" s="19"/>
      <c r="BT100" s="19"/>
      <c r="BU100" s="20"/>
      <c r="BV100" s="19"/>
      <c r="BW100" s="20"/>
      <c r="BX100" s="19"/>
      <c r="BY100" s="19"/>
      <c r="BZ100" s="20"/>
      <c r="CA100" s="19"/>
      <c r="CB100" s="19"/>
      <c r="CC100" s="20"/>
      <c r="CD100" s="19"/>
      <c r="CE100" s="16"/>
      <c r="CF100" s="16"/>
      <c r="CG100" s="22">
        <v>3.4</v>
      </c>
      <c r="CH100" s="16"/>
      <c r="CI100" s="16"/>
      <c r="CJ100" s="16"/>
      <c r="CK100" s="39">
        <v>2.5</v>
      </c>
      <c r="CL100" s="17"/>
      <c r="CM100" s="17"/>
      <c r="CN100" s="17"/>
    </row>
    <row r="101">
      <c r="A101" s="10" t="s">
        <v>378</v>
      </c>
      <c r="B101" s="31" t="s">
        <v>379</v>
      </c>
      <c r="C101" s="27" t="s">
        <v>380</v>
      </c>
      <c r="D101" s="13" t="s">
        <v>205</v>
      </c>
      <c r="E101" s="34" t="s">
        <v>47</v>
      </c>
      <c r="F101" s="15" t="s">
        <v>15</v>
      </c>
      <c r="G101" s="15" t="s">
        <v>16</v>
      </c>
      <c r="H101" s="20">
        <v>1918.0</v>
      </c>
      <c r="I101" s="16"/>
      <c r="J101" s="29" t="s">
        <v>381</v>
      </c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8">
        <v>9.4</v>
      </c>
      <c r="AR101" s="19"/>
      <c r="AS101" s="19"/>
      <c r="AT101" s="19"/>
      <c r="AU101" s="20">
        <v>10.9</v>
      </c>
      <c r="AV101" s="19"/>
      <c r="AW101" s="19"/>
      <c r="AX101" s="19"/>
      <c r="AY101" s="21">
        <v>9.9</v>
      </c>
      <c r="AZ101" s="19"/>
      <c r="BA101" s="19"/>
      <c r="BB101" s="19"/>
      <c r="BC101" s="18"/>
      <c r="BD101" s="18"/>
      <c r="BE101" s="19"/>
      <c r="BF101" s="19"/>
      <c r="BG101" s="20">
        <v>4.5</v>
      </c>
      <c r="BH101" s="19"/>
      <c r="BI101" s="19"/>
      <c r="BJ101" s="20">
        <v>5.6</v>
      </c>
      <c r="BK101" s="19"/>
      <c r="BL101" s="19"/>
      <c r="BM101" s="19"/>
      <c r="BN101" s="20">
        <v>5.5</v>
      </c>
      <c r="BO101" s="19"/>
      <c r="BP101" s="19"/>
      <c r="BQ101" s="19"/>
      <c r="BR101" s="20">
        <v>5.9</v>
      </c>
      <c r="BS101" s="19"/>
      <c r="BT101" s="19"/>
      <c r="BU101" s="20">
        <v>8.2</v>
      </c>
      <c r="BV101" s="19"/>
      <c r="BW101" s="20">
        <v>7.5</v>
      </c>
      <c r="BX101" s="19"/>
      <c r="BY101" s="19"/>
      <c r="BZ101" s="20">
        <v>4.5</v>
      </c>
      <c r="CA101" s="19"/>
      <c r="CB101" s="19"/>
      <c r="CC101" s="20">
        <v>5.6</v>
      </c>
      <c r="CD101" s="19"/>
      <c r="CE101" s="16"/>
      <c r="CF101" s="16"/>
      <c r="CG101" s="22">
        <v>5.3</v>
      </c>
      <c r="CH101" s="16"/>
      <c r="CI101" s="16"/>
      <c r="CJ101" s="16"/>
      <c r="CK101" s="39">
        <v>7.7</v>
      </c>
      <c r="CL101" s="17"/>
      <c r="CM101" s="17"/>
      <c r="CN101" s="17"/>
    </row>
    <row r="102">
      <c r="A102" s="10" t="s">
        <v>382</v>
      </c>
      <c r="B102" s="28" t="s">
        <v>383</v>
      </c>
      <c r="C102" s="27" t="s">
        <v>384</v>
      </c>
      <c r="D102" s="13" t="s">
        <v>205</v>
      </c>
      <c r="E102" s="34" t="s">
        <v>385</v>
      </c>
      <c r="F102" s="15" t="s">
        <v>15</v>
      </c>
      <c r="G102" s="15" t="s">
        <v>21</v>
      </c>
      <c r="H102" s="20">
        <v>2004.0</v>
      </c>
      <c r="I102" s="16"/>
      <c r="J102" s="29" t="s">
        <v>386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19"/>
      <c r="BF102" s="19"/>
      <c r="BG102" s="23"/>
      <c r="BH102" s="23"/>
      <c r="BI102" s="23"/>
      <c r="BJ102" s="23"/>
      <c r="BK102" s="23"/>
      <c r="BL102" s="23"/>
      <c r="BM102" s="23"/>
      <c r="BN102" s="23"/>
      <c r="BO102" s="19"/>
      <c r="BP102" s="19"/>
      <c r="BQ102" s="19"/>
      <c r="BR102" s="20">
        <v>3.3</v>
      </c>
      <c r="BS102" s="19"/>
      <c r="BT102" s="19"/>
      <c r="BU102" s="20">
        <v>5.0</v>
      </c>
      <c r="BV102" s="19"/>
      <c r="BW102" s="20">
        <v>4.6</v>
      </c>
      <c r="BX102" s="19"/>
      <c r="BY102" s="19"/>
      <c r="BZ102" s="20">
        <v>26.9</v>
      </c>
      <c r="CA102" s="19"/>
      <c r="CB102" s="19"/>
      <c r="CC102" s="20">
        <v>35.5</v>
      </c>
      <c r="CD102" s="19"/>
      <c r="CE102" s="16"/>
      <c r="CF102" s="16"/>
      <c r="CG102" s="22">
        <v>31.5</v>
      </c>
      <c r="CH102" s="16"/>
      <c r="CI102" s="16"/>
      <c r="CJ102" s="16"/>
      <c r="CK102" s="39">
        <v>17.8</v>
      </c>
      <c r="CL102" s="17"/>
      <c r="CM102" s="17"/>
      <c r="CN102" s="17"/>
    </row>
    <row r="103">
      <c r="A103" s="65" t="s">
        <v>387</v>
      </c>
      <c r="B103" s="12" t="s">
        <v>388</v>
      </c>
      <c r="C103" s="12" t="s">
        <v>389</v>
      </c>
      <c r="D103" s="13" t="s">
        <v>205</v>
      </c>
      <c r="E103" s="37" t="s">
        <v>87</v>
      </c>
      <c r="F103" s="15" t="s">
        <v>15</v>
      </c>
      <c r="G103" s="15" t="s">
        <v>21</v>
      </c>
      <c r="H103" s="21">
        <v>2016.0</v>
      </c>
      <c r="I103" s="16"/>
      <c r="J103" s="2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20"/>
      <c r="BX103" s="19"/>
      <c r="BY103" s="19"/>
      <c r="BZ103" s="19"/>
      <c r="CA103" s="19"/>
      <c r="CB103" s="19"/>
      <c r="CC103" s="19"/>
      <c r="CD103" s="19"/>
      <c r="CE103" s="16"/>
      <c r="CF103" s="16"/>
      <c r="CG103" s="22">
        <v>1.5</v>
      </c>
      <c r="CH103" s="16"/>
      <c r="CI103" s="16"/>
      <c r="CJ103" s="16"/>
      <c r="CK103" s="39">
        <v>3.2</v>
      </c>
      <c r="CL103" s="17"/>
      <c r="CM103" s="17"/>
      <c r="CN103" s="17"/>
    </row>
    <row r="104">
      <c r="A104" s="10" t="s">
        <v>390</v>
      </c>
      <c r="B104" s="32" t="s">
        <v>391</v>
      </c>
      <c r="C104" s="33" t="s">
        <v>392</v>
      </c>
      <c r="D104" s="13" t="s">
        <v>205</v>
      </c>
      <c r="E104" s="34" t="s">
        <v>393</v>
      </c>
      <c r="F104" s="15" t="s">
        <v>15</v>
      </c>
      <c r="G104" s="15" t="s">
        <v>16</v>
      </c>
      <c r="H104" s="20">
        <v>2009.0</v>
      </c>
      <c r="I104" s="16"/>
      <c r="J104" s="35" t="s">
        <v>394</v>
      </c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20">
        <v>0.4</v>
      </c>
      <c r="BX104" s="19"/>
      <c r="BY104" s="19"/>
      <c r="BZ104" s="18">
        <v>0.4</v>
      </c>
      <c r="CA104" s="19"/>
      <c r="CB104" s="19"/>
      <c r="CC104" s="18">
        <v>0.9</v>
      </c>
      <c r="CD104" s="19"/>
      <c r="CE104" s="16"/>
      <c r="CF104" s="16"/>
      <c r="CG104" s="16"/>
      <c r="CH104" s="16"/>
      <c r="CI104" s="16"/>
      <c r="CJ104" s="16"/>
      <c r="CK104" s="39">
        <v>0.3</v>
      </c>
      <c r="CL104" s="17"/>
      <c r="CM104" s="17"/>
      <c r="CN104" s="17"/>
    </row>
    <row r="105">
      <c r="A105" s="10" t="s">
        <v>395</v>
      </c>
      <c r="B105" s="32" t="s">
        <v>396</v>
      </c>
      <c r="C105" s="33" t="s">
        <v>397</v>
      </c>
      <c r="D105" s="13" t="s">
        <v>205</v>
      </c>
      <c r="E105" s="34" t="s">
        <v>398</v>
      </c>
      <c r="F105" s="15" t="s">
        <v>15</v>
      </c>
      <c r="G105" s="15" t="s">
        <v>21</v>
      </c>
      <c r="H105" s="20">
        <v>2015.0</v>
      </c>
      <c r="I105" s="16"/>
      <c r="J105" s="29" t="s">
        <v>399</v>
      </c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20">
        <v>2.9</v>
      </c>
      <c r="CD105" s="19"/>
      <c r="CE105" s="16"/>
      <c r="CF105" s="16"/>
      <c r="CG105" s="16"/>
      <c r="CH105" s="16"/>
      <c r="CI105" s="16"/>
      <c r="CJ105" s="16"/>
      <c r="CK105" s="23"/>
      <c r="CL105" s="17"/>
      <c r="CM105" s="17"/>
      <c r="CN105" s="17"/>
    </row>
    <row r="106">
      <c r="A106" s="36" t="s">
        <v>400</v>
      </c>
      <c r="B106" s="66"/>
      <c r="C106" s="47" t="s">
        <v>401</v>
      </c>
      <c r="D106" s="13" t="s">
        <v>205</v>
      </c>
      <c r="E106" s="34" t="s">
        <v>402</v>
      </c>
      <c r="F106" s="15" t="s">
        <v>15</v>
      </c>
      <c r="G106" s="15" t="s">
        <v>16</v>
      </c>
      <c r="H106" s="16">
        <v>1968.0</v>
      </c>
      <c r="I106" s="16">
        <v>1987.0</v>
      </c>
      <c r="J106" s="29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22">
        <v>1.4</v>
      </c>
      <c r="AV106" s="16"/>
      <c r="AW106" s="16"/>
      <c r="AX106" s="16"/>
      <c r="AY106" s="16">
        <v>1.8</v>
      </c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23"/>
      <c r="CL106" s="17"/>
      <c r="CM106" s="17"/>
      <c r="CN106" s="17"/>
    </row>
    <row r="107">
      <c r="A107" s="42" t="s">
        <v>129</v>
      </c>
      <c r="B107" s="11" t="s">
        <v>403</v>
      </c>
      <c r="C107" s="12" t="s">
        <v>404</v>
      </c>
      <c r="D107" s="13" t="s">
        <v>205</v>
      </c>
      <c r="E107" s="34" t="s">
        <v>405</v>
      </c>
      <c r="F107" s="15" t="s">
        <v>15</v>
      </c>
      <c r="G107" s="15" t="s">
        <v>16</v>
      </c>
      <c r="H107" s="16">
        <v>1989.0</v>
      </c>
      <c r="I107" s="16">
        <v>2013.0</v>
      </c>
      <c r="J107" s="29" t="s">
        <v>406</v>
      </c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20">
        <v>11.0</v>
      </c>
      <c r="BD107" s="20">
        <v>10.3</v>
      </c>
      <c r="BE107" s="16"/>
      <c r="BF107" s="16"/>
      <c r="BG107" s="20">
        <v>2.9</v>
      </c>
      <c r="BH107" s="19"/>
      <c r="BI107" s="19"/>
      <c r="BJ107" s="20">
        <v>5.1</v>
      </c>
      <c r="BK107" s="19"/>
      <c r="BL107" s="19"/>
      <c r="BM107" s="19"/>
      <c r="BN107" s="20">
        <v>3.2</v>
      </c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9"/>
      <c r="CI107" s="19"/>
      <c r="CJ107" s="19"/>
      <c r="CK107" s="23"/>
      <c r="CL107" s="17"/>
      <c r="CM107" s="17"/>
      <c r="CN107" s="17"/>
    </row>
    <row r="108">
      <c r="A108" s="10" t="s">
        <v>407</v>
      </c>
      <c r="B108" s="32" t="s">
        <v>408</v>
      </c>
      <c r="C108" s="33" t="s">
        <v>409</v>
      </c>
      <c r="D108" s="56" t="s">
        <v>410</v>
      </c>
      <c r="E108" s="14" t="s">
        <v>47</v>
      </c>
      <c r="F108" s="15" t="s">
        <v>15</v>
      </c>
      <c r="G108" s="15" t="s">
        <v>16</v>
      </c>
      <c r="H108" s="16">
        <v>1989.0</v>
      </c>
      <c r="I108" s="16"/>
      <c r="J108" s="2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0">
        <v>3.7</v>
      </c>
      <c r="BE108" s="19"/>
      <c r="BF108" s="19"/>
      <c r="BG108" s="19"/>
      <c r="BH108" s="20">
        <v>3.2</v>
      </c>
      <c r="BI108" s="19"/>
      <c r="BJ108" s="19"/>
      <c r="BK108" s="19"/>
      <c r="BL108" s="20">
        <v>4.1</v>
      </c>
      <c r="BM108" s="19"/>
      <c r="BN108" s="19"/>
      <c r="BO108" s="19"/>
      <c r="BP108" s="20">
        <v>2.2</v>
      </c>
      <c r="BQ108" s="19"/>
      <c r="BR108" s="19"/>
      <c r="BS108" s="19"/>
      <c r="BT108" s="20">
        <v>0.4</v>
      </c>
      <c r="BU108" s="19"/>
      <c r="BV108" s="19"/>
      <c r="BW108" s="19"/>
      <c r="BX108" s="20">
        <v>0.1</v>
      </c>
      <c r="BY108" s="19"/>
      <c r="BZ108" s="19"/>
      <c r="CA108" s="19"/>
      <c r="CB108" s="20">
        <v>0.6</v>
      </c>
      <c r="CC108" s="19"/>
      <c r="CD108" s="19"/>
      <c r="CE108" s="19"/>
      <c r="CF108" s="20">
        <v>0.3</v>
      </c>
      <c r="CG108" s="16"/>
      <c r="CH108" s="16"/>
      <c r="CI108" s="16"/>
      <c r="CJ108" s="22">
        <v>0.2</v>
      </c>
      <c r="CK108" s="23"/>
      <c r="CL108" s="17"/>
      <c r="CM108" s="17"/>
      <c r="CN108" s="17"/>
    </row>
    <row r="109">
      <c r="A109" s="10" t="s">
        <v>411</v>
      </c>
      <c r="B109" s="31" t="s">
        <v>412</v>
      </c>
      <c r="C109" s="27" t="s">
        <v>413</v>
      </c>
      <c r="D109" s="56" t="s">
        <v>410</v>
      </c>
      <c r="E109" s="14" t="s">
        <v>133</v>
      </c>
      <c r="F109" s="15" t="s">
        <v>30</v>
      </c>
      <c r="G109" s="15" t="s">
        <v>16</v>
      </c>
      <c r="H109" s="16">
        <v>1988.0</v>
      </c>
      <c r="I109" s="16"/>
      <c r="J109" s="35" t="s">
        <v>414</v>
      </c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20">
        <v>41.1</v>
      </c>
      <c r="BQ109" s="19"/>
      <c r="BR109" s="19"/>
      <c r="BS109" s="19"/>
      <c r="BT109" s="20">
        <v>42.0</v>
      </c>
      <c r="BU109" s="19"/>
      <c r="BV109" s="19"/>
      <c r="BW109" s="19"/>
      <c r="BX109" s="20">
        <v>52.7</v>
      </c>
      <c r="BY109" s="19"/>
      <c r="BZ109" s="19"/>
      <c r="CA109" s="19"/>
      <c r="CB109" s="20">
        <v>44.9</v>
      </c>
      <c r="CC109" s="19"/>
      <c r="CD109" s="19"/>
      <c r="CE109" s="19"/>
      <c r="CF109" s="19">
        <v>49.3</v>
      </c>
      <c r="CG109" s="16"/>
      <c r="CH109" s="19"/>
      <c r="CI109" s="19"/>
      <c r="CJ109" s="18">
        <v>54.1</v>
      </c>
      <c r="CK109" s="23"/>
      <c r="CL109" s="17"/>
      <c r="CM109" s="17"/>
      <c r="CN109" s="17"/>
    </row>
    <row r="110">
      <c r="A110" s="10" t="s">
        <v>415</v>
      </c>
      <c r="B110" s="31" t="s">
        <v>416</v>
      </c>
      <c r="C110" s="27" t="s">
        <v>417</v>
      </c>
      <c r="D110" s="56" t="s">
        <v>410</v>
      </c>
      <c r="E110" s="14" t="s">
        <v>258</v>
      </c>
      <c r="F110" s="15" t="s">
        <v>30</v>
      </c>
      <c r="G110" s="15" t="s">
        <v>21</v>
      </c>
      <c r="H110" s="16">
        <v>2003.0</v>
      </c>
      <c r="I110" s="16"/>
      <c r="J110" s="35" t="s">
        <v>418</v>
      </c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20">
        <v>2.2</v>
      </c>
      <c r="BU110" s="19"/>
      <c r="BV110" s="19"/>
      <c r="BW110" s="19"/>
      <c r="BX110" s="20">
        <v>16.7</v>
      </c>
      <c r="BY110" s="19"/>
      <c r="BZ110" s="19"/>
      <c r="CA110" s="19"/>
      <c r="CB110" s="21">
        <v>20.2</v>
      </c>
      <c r="CC110" s="19"/>
      <c r="CD110" s="19"/>
      <c r="CE110" s="19"/>
      <c r="CF110" s="19">
        <v>19.1</v>
      </c>
      <c r="CG110" s="16"/>
      <c r="CH110" s="16"/>
      <c r="CI110" s="16"/>
      <c r="CJ110" s="16"/>
      <c r="CK110" s="23"/>
      <c r="CL110" s="17"/>
      <c r="CM110" s="17"/>
      <c r="CN110" s="17"/>
    </row>
    <row r="111">
      <c r="A111" s="24" t="s">
        <v>419</v>
      </c>
      <c r="B111" s="54" t="s">
        <v>420</v>
      </c>
      <c r="C111" s="53" t="s">
        <v>421</v>
      </c>
      <c r="D111" s="56" t="s">
        <v>410</v>
      </c>
      <c r="E111" s="26" t="s">
        <v>38</v>
      </c>
      <c r="F111" s="15" t="s">
        <v>30</v>
      </c>
      <c r="G111" s="15" t="s">
        <v>16</v>
      </c>
      <c r="H111" s="22">
        <v>2018.0</v>
      </c>
      <c r="I111" s="16"/>
      <c r="J111" s="2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20"/>
      <c r="BI111" s="19"/>
      <c r="BJ111" s="19"/>
      <c r="BK111" s="19"/>
      <c r="BL111" s="20"/>
      <c r="BM111" s="19"/>
      <c r="BN111" s="19"/>
      <c r="BO111" s="19"/>
      <c r="BP111" s="20"/>
      <c r="BQ111" s="19"/>
      <c r="BR111" s="19"/>
      <c r="BS111" s="19"/>
      <c r="BT111" s="19"/>
      <c r="BU111" s="19"/>
      <c r="BV111" s="19"/>
      <c r="BW111" s="19"/>
      <c r="BX111" s="20"/>
      <c r="BY111" s="19"/>
      <c r="BZ111" s="19"/>
      <c r="CA111" s="19"/>
      <c r="CB111" s="19"/>
      <c r="CC111" s="19"/>
      <c r="CD111" s="19"/>
      <c r="CE111" s="19"/>
      <c r="CF111" s="19"/>
      <c r="CG111" s="16"/>
      <c r="CH111" s="16"/>
      <c r="CI111" s="16"/>
      <c r="CJ111" s="22">
        <v>5.9</v>
      </c>
      <c r="CK111" s="23"/>
      <c r="CL111" s="17"/>
      <c r="CM111" s="17"/>
      <c r="CN111" s="17"/>
    </row>
    <row r="112">
      <c r="A112" s="10" t="s">
        <v>422</v>
      </c>
      <c r="B112" s="11" t="s">
        <v>423</v>
      </c>
      <c r="C112" s="12" t="s">
        <v>424</v>
      </c>
      <c r="D112" s="56" t="s">
        <v>410</v>
      </c>
      <c r="E112" s="14" t="s">
        <v>38</v>
      </c>
      <c r="F112" s="15" t="s">
        <v>30</v>
      </c>
      <c r="G112" s="15" t="s">
        <v>16</v>
      </c>
      <c r="H112" s="16">
        <v>1993.0</v>
      </c>
      <c r="I112" s="16"/>
      <c r="J112" s="2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20">
        <v>1.6</v>
      </c>
      <c r="BI112" s="19"/>
      <c r="BJ112" s="19"/>
      <c r="BK112" s="19"/>
      <c r="BL112" s="20">
        <v>5.5</v>
      </c>
      <c r="BM112" s="19"/>
      <c r="BN112" s="19"/>
      <c r="BO112" s="19"/>
      <c r="BP112" s="20">
        <v>4.4</v>
      </c>
      <c r="BQ112" s="19"/>
      <c r="BR112" s="19"/>
      <c r="BS112" s="19"/>
      <c r="BT112" s="19"/>
      <c r="BU112" s="19"/>
      <c r="BV112" s="19"/>
      <c r="BW112" s="19"/>
      <c r="BX112" s="20"/>
      <c r="BY112" s="19"/>
      <c r="BZ112" s="19"/>
      <c r="CA112" s="19"/>
      <c r="CB112" s="19"/>
      <c r="CC112" s="19"/>
      <c r="CD112" s="19"/>
      <c r="CE112" s="19"/>
      <c r="CF112" s="19">
        <v>0.2</v>
      </c>
      <c r="CG112" s="16"/>
      <c r="CH112" s="16"/>
      <c r="CI112" s="16"/>
      <c r="CJ112" s="16"/>
      <c r="CK112" s="23"/>
      <c r="CL112" s="17"/>
      <c r="CM112" s="17"/>
      <c r="CN112" s="17"/>
    </row>
    <row r="113">
      <c r="A113" s="10" t="s">
        <v>425</v>
      </c>
      <c r="B113" s="11" t="s">
        <v>426</v>
      </c>
      <c r="C113" s="12" t="s">
        <v>427</v>
      </c>
      <c r="D113" s="56" t="s">
        <v>428</v>
      </c>
      <c r="E113" s="14" t="s">
        <v>429</v>
      </c>
      <c r="F113" s="15" t="s">
        <v>30</v>
      </c>
      <c r="G113" s="15" t="s">
        <v>21</v>
      </c>
      <c r="H113" s="16">
        <v>2017.0</v>
      </c>
      <c r="I113" s="16"/>
      <c r="J113" s="2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21">
        <v>10.9</v>
      </c>
      <c r="CF113" s="19"/>
      <c r="CG113" s="16"/>
      <c r="CH113" s="16"/>
      <c r="CI113" s="22">
        <v>5.5</v>
      </c>
      <c r="CJ113" s="16"/>
      <c r="CK113" s="23"/>
      <c r="CL113" s="17"/>
      <c r="CM113" s="17"/>
      <c r="CN113" s="17"/>
    </row>
    <row r="114">
      <c r="A114" s="10"/>
      <c r="B114" s="54" t="s">
        <v>430</v>
      </c>
      <c r="C114" s="53" t="s">
        <v>431</v>
      </c>
      <c r="D114" s="56" t="s">
        <v>428</v>
      </c>
      <c r="E114" s="26" t="s">
        <v>87</v>
      </c>
      <c r="F114" s="15" t="s">
        <v>30</v>
      </c>
      <c r="G114" s="15" t="s">
        <v>21</v>
      </c>
      <c r="H114" s="22">
        <v>1987.0</v>
      </c>
      <c r="I114" s="22">
        <v>1994.0</v>
      </c>
      <c r="J114" s="2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8"/>
      <c r="W114" s="19"/>
      <c r="X114" s="19"/>
      <c r="Y114" s="18"/>
      <c r="Z114" s="19"/>
      <c r="AA114" s="19"/>
      <c r="AB114" s="19"/>
      <c r="AC114" s="18"/>
      <c r="AD114" s="19"/>
      <c r="AE114" s="19"/>
      <c r="AF114" s="19"/>
      <c r="AG114" s="18"/>
      <c r="AH114" s="19"/>
      <c r="AI114" s="19"/>
      <c r="AJ114" s="19"/>
      <c r="AK114" s="18"/>
      <c r="AL114" s="19"/>
      <c r="AM114" s="19"/>
      <c r="AN114" s="18"/>
      <c r="AO114" s="19"/>
      <c r="AP114" s="19"/>
      <c r="AQ114" s="19"/>
      <c r="AR114" s="18"/>
      <c r="AS114" s="18"/>
      <c r="AT114" s="19"/>
      <c r="AU114" s="19"/>
      <c r="AV114" s="19"/>
      <c r="AW114" s="20"/>
      <c r="AX114" s="19"/>
      <c r="AY114" s="19"/>
      <c r="AZ114" s="19"/>
      <c r="BA114" s="21">
        <v>10.9</v>
      </c>
      <c r="BB114" s="19"/>
      <c r="BC114" s="19"/>
      <c r="BD114" s="19"/>
      <c r="BE114" s="20"/>
      <c r="BF114" s="19"/>
      <c r="BG114" s="19"/>
      <c r="BH114" s="19"/>
      <c r="BI114" s="20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6"/>
      <c r="CH114" s="16"/>
      <c r="CI114" s="16"/>
      <c r="CJ114" s="16"/>
      <c r="CK114" s="23"/>
      <c r="CL114" s="17"/>
      <c r="CM114" s="17"/>
      <c r="CN114" s="17"/>
    </row>
    <row r="115">
      <c r="A115" s="13" t="s">
        <v>432</v>
      </c>
      <c r="B115" s="54" t="s">
        <v>433</v>
      </c>
      <c r="C115" s="53" t="s">
        <v>434</v>
      </c>
      <c r="D115" s="56" t="s">
        <v>428</v>
      </c>
      <c r="E115" s="26" t="s">
        <v>435</v>
      </c>
      <c r="F115" s="15" t="s">
        <v>105</v>
      </c>
      <c r="G115" s="15" t="s">
        <v>21</v>
      </c>
      <c r="H115" s="22">
        <v>2012.0</v>
      </c>
      <c r="I115" s="16"/>
      <c r="J115" s="2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8">
        <v>3.1</v>
      </c>
      <c r="CB115" s="19"/>
      <c r="CC115" s="19"/>
      <c r="CD115" s="21">
        <v>1.7</v>
      </c>
      <c r="CE115" s="19"/>
      <c r="CF115" s="19"/>
      <c r="CG115" s="16"/>
      <c r="CH115" s="16"/>
      <c r="CI115" s="16"/>
      <c r="CJ115" s="16"/>
      <c r="CK115" s="23"/>
      <c r="CL115" s="17"/>
      <c r="CM115" s="17"/>
      <c r="CN115" s="17"/>
    </row>
    <row r="116">
      <c r="A116" s="24" t="s">
        <v>436</v>
      </c>
      <c r="B116" s="54" t="s">
        <v>437</v>
      </c>
      <c r="C116" s="53" t="s">
        <v>62</v>
      </c>
      <c r="D116" s="56" t="s">
        <v>428</v>
      </c>
      <c r="E116" s="26" t="s">
        <v>87</v>
      </c>
      <c r="F116" s="15" t="s">
        <v>105</v>
      </c>
      <c r="G116" s="15" t="s">
        <v>21</v>
      </c>
      <c r="H116" s="22">
        <v>2016.0</v>
      </c>
      <c r="I116" s="16"/>
      <c r="J116" s="2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8"/>
      <c r="CB116" s="19"/>
      <c r="CC116" s="19"/>
      <c r="CD116" s="21">
        <v>3.5</v>
      </c>
      <c r="CE116" s="18">
        <v>6.9</v>
      </c>
      <c r="CF116" s="19"/>
      <c r="CG116" s="16"/>
      <c r="CH116" s="16"/>
      <c r="CI116" s="22">
        <v>8.9</v>
      </c>
      <c r="CJ116" s="16"/>
      <c r="CK116" s="23"/>
      <c r="CL116" s="17"/>
      <c r="CM116" s="17"/>
      <c r="CN116" s="17"/>
    </row>
    <row r="117">
      <c r="A117" s="24" t="s">
        <v>438</v>
      </c>
      <c r="B117" s="54" t="s">
        <v>439</v>
      </c>
      <c r="C117" s="53" t="s">
        <v>440</v>
      </c>
      <c r="D117" s="56" t="s">
        <v>428</v>
      </c>
      <c r="E117" s="26" t="s">
        <v>87</v>
      </c>
      <c r="F117" s="15" t="s">
        <v>105</v>
      </c>
      <c r="G117" s="15" t="s">
        <v>21</v>
      </c>
      <c r="H117" s="22">
        <v>2009.0</v>
      </c>
      <c r="I117" s="22">
        <v>2012.0</v>
      </c>
      <c r="J117" s="2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8"/>
      <c r="W117" s="19"/>
      <c r="X117" s="19"/>
      <c r="Y117" s="18"/>
      <c r="Z117" s="19"/>
      <c r="AA117" s="19"/>
      <c r="AB117" s="19"/>
      <c r="AC117" s="18"/>
      <c r="AD117" s="19"/>
      <c r="AE117" s="19"/>
      <c r="AF117" s="19"/>
      <c r="AG117" s="18"/>
      <c r="AH117" s="19"/>
      <c r="AI117" s="19"/>
      <c r="AJ117" s="19"/>
      <c r="AK117" s="18"/>
      <c r="AL117" s="19"/>
      <c r="AM117" s="19"/>
      <c r="AN117" s="18"/>
      <c r="AO117" s="19"/>
      <c r="AP117" s="19"/>
      <c r="AQ117" s="19"/>
      <c r="AR117" s="18"/>
      <c r="AS117" s="18"/>
      <c r="AT117" s="19"/>
      <c r="AU117" s="19"/>
      <c r="AV117" s="19"/>
      <c r="AW117" s="20"/>
      <c r="AX117" s="19"/>
      <c r="AY117" s="19"/>
      <c r="AZ117" s="19"/>
      <c r="BA117" s="20"/>
      <c r="BB117" s="19"/>
      <c r="BC117" s="19"/>
      <c r="BD117" s="19"/>
      <c r="BE117" s="20"/>
      <c r="BF117" s="19"/>
      <c r="BG117" s="19"/>
      <c r="BH117" s="19"/>
      <c r="BI117" s="20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8">
        <v>7.2</v>
      </c>
      <c r="BX117" s="19"/>
      <c r="BY117" s="19"/>
      <c r="BZ117" s="19"/>
      <c r="CA117" s="19"/>
      <c r="CB117" s="19"/>
      <c r="CC117" s="19"/>
      <c r="CD117" s="19"/>
      <c r="CE117" s="19"/>
      <c r="CF117" s="19"/>
      <c r="CG117" s="16"/>
      <c r="CH117" s="16"/>
      <c r="CI117" s="16"/>
      <c r="CJ117" s="16"/>
      <c r="CK117" s="23"/>
      <c r="CL117" s="17"/>
      <c r="CM117" s="17"/>
      <c r="CN117" s="17"/>
    </row>
    <row r="118">
      <c r="A118" s="10" t="s">
        <v>441</v>
      </c>
      <c r="B118" s="11" t="s">
        <v>442</v>
      </c>
      <c r="C118" s="12" t="s">
        <v>443</v>
      </c>
      <c r="D118" s="56" t="s">
        <v>428</v>
      </c>
      <c r="E118" s="14" t="s">
        <v>444</v>
      </c>
      <c r="F118" s="15" t="s">
        <v>15</v>
      </c>
      <c r="G118" s="15" t="s">
        <v>21</v>
      </c>
      <c r="H118" s="16">
        <v>1956.0</v>
      </c>
      <c r="I118" s="16">
        <v>1998.0</v>
      </c>
      <c r="J118" s="2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8">
        <v>19.1</v>
      </c>
      <c r="W118" s="19"/>
      <c r="X118" s="19"/>
      <c r="Y118" s="18">
        <v>16.0</v>
      </c>
      <c r="Z118" s="19"/>
      <c r="AA118" s="19"/>
      <c r="AB118" s="19"/>
      <c r="AC118" s="18">
        <v>16.0</v>
      </c>
      <c r="AD118" s="19"/>
      <c r="AE118" s="19"/>
      <c r="AF118" s="19"/>
      <c r="AG118" s="18">
        <v>17.6</v>
      </c>
      <c r="AH118" s="19"/>
      <c r="AI118" s="19"/>
      <c r="AJ118" s="19"/>
      <c r="AK118" s="18">
        <v>17.1</v>
      </c>
      <c r="AL118" s="19"/>
      <c r="AM118" s="19"/>
      <c r="AN118" s="18">
        <v>18.3</v>
      </c>
      <c r="AO118" s="19"/>
      <c r="AP118" s="19"/>
      <c r="AQ118" s="19"/>
      <c r="AR118" s="18">
        <v>22.9</v>
      </c>
      <c r="AS118" s="18">
        <v>24.9</v>
      </c>
      <c r="AT118" s="19"/>
      <c r="AU118" s="19"/>
      <c r="AV118" s="19"/>
      <c r="AW118" s="20">
        <v>17.3</v>
      </c>
      <c r="AX118" s="19"/>
      <c r="AY118" s="19"/>
      <c r="AZ118" s="19"/>
      <c r="BA118" s="20">
        <v>13.4</v>
      </c>
      <c r="BB118" s="19"/>
      <c r="BC118" s="19"/>
      <c r="BD118" s="19"/>
      <c r="BE118" s="20">
        <v>14.4</v>
      </c>
      <c r="BF118" s="19"/>
      <c r="BG118" s="19"/>
      <c r="BH118" s="19"/>
      <c r="BI118" s="20">
        <v>14.3</v>
      </c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6"/>
      <c r="CH118" s="16"/>
      <c r="CI118" s="16"/>
      <c r="CJ118" s="16"/>
      <c r="CK118" s="23"/>
      <c r="CL118" s="17"/>
      <c r="CM118" s="17"/>
      <c r="CN118" s="17"/>
    </row>
    <row r="119">
      <c r="A119" s="24" t="s">
        <v>445</v>
      </c>
      <c r="B119" s="54" t="s">
        <v>446</v>
      </c>
      <c r="C119" s="53" t="s">
        <v>447</v>
      </c>
      <c r="D119" s="56" t="s">
        <v>428</v>
      </c>
      <c r="E119" s="26" t="s">
        <v>14</v>
      </c>
      <c r="F119" s="15" t="s">
        <v>15</v>
      </c>
      <c r="G119" s="15" t="s">
        <v>16</v>
      </c>
      <c r="H119" s="22">
        <v>1938.0</v>
      </c>
      <c r="I119" s="22">
        <v>1968.0</v>
      </c>
      <c r="J119" s="29"/>
      <c r="K119" s="19"/>
      <c r="L119" s="18">
        <v>19.5</v>
      </c>
      <c r="M119" s="19"/>
      <c r="N119" s="19"/>
      <c r="O119" s="18">
        <v>19.5</v>
      </c>
      <c r="P119" s="19"/>
      <c r="Q119" s="19"/>
      <c r="R119" s="19"/>
      <c r="S119" s="18">
        <v>16.1</v>
      </c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20"/>
      <c r="AX119" s="19"/>
      <c r="AY119" s="19"/>
      <c r="AZ119" s="19"/>
      <c r="BA119" s="20"/>
      <c r="BB119" s="19"/>
      <c r="BC119" s="19"/>
      <c r="BD119" s="19"/>
      <c r="BE119" s="20"/>
      <c r="BF119" s="19"/>
      <c r="BG119" s="19"/>
      <c r="BH119" s="19"/>
      <c r="BI119" s="20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6"/>
      <c r="CH119" s="16"/>
      <c r="CI119" s="16"/>
      <c r="CJ119" s="16"/>
      <c r="CK119" s="23"/>
      <c r="CL119" s="17"/>
      <c r="CM119" s="17"/>
      <c r="CN119" s="17"/>
    </row>
    <row r="120">
      <c r="A120" s="24" t="s">
        <v>448</v>
      </c>
      <c r="B120" s="64" t="s">
        <v>449</v>
      </c>
      <c r="C120" s="53" t="s">
        <v>450</v>
      </c>
      <c r="D120" s="56" t="s">
        <v>428</v>
      </c>
      <c r="E120" s="26" t="s">
        <v>444</v>
      </c>
      <c r="F120" s="15" t="s">
        <v>15</v>
      </c>
      <c r="G120" s="15" t="s">
        <v>21</v>
      </c>
      <c r="H120" s="22">
        <v>2017.0</v>
      </c>
      <c r="I120" s="22"/>
      <c r="J120" s="29"/>
      <c r="K120" s="19"/>
      <c r="L120" s="18"/>
      <c r="M120" s="19"/>
      <c r="N120" s="19"/>
      <c r="O120" s="18"/>
      <c r="P120" s="19"/>
      <c r="Q120" s="19"/>
      <c r="R120" s="19"/>
      <c r="S120" s="18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20"/>
      <c r="AX120" s="19"/>
      <c r="AY120" s="19"/>
      <c r="AZ120" s="19"/>
      <c r="BA120" s="20"/>
      <c r="BB120" s="19"/>
      <c r="BC120" s="19"/>
      <c r="BD120" s="19"/>
      <c r="BE120" s="20"/>
      <c r="BF120" s="19"/>
      <c r="BG120" s="19"/>
      <c r="BH120" s="19"/>
      <c r="BI120" s="20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6"/>
      <c r="CH120" s="16"/>
      <c r="CI120" s="22">
        <v>4.1</v>
      </c>
      <c r="CJ120" s="16"/>
      <c r="CK120" s="23"/>
      <c r="CL120" s="17"/>
      <c r="CM120" s="17"/>
      <c r="CN120" s="17"/>
    </row>
    <row r="121">
      <c r="A121" s="10" t="s">
        <v>451</v>
      </c>
      <c r="B121" s="32" t="s">
        <v>452</v>
      </c>
      <c r="C121" s="32" t="s">
        <v>452</v>
      </c>
      <c r="D121" s="56" t="s">
        <v>453</v>
      </c>
      <c r="E121" s="14" t="s">
        <v>454</v>
      </c>
      <c r="F121" s="15" t="s">
        <v>15</v>
      </c>
      <c r="G121" s="59" t="s">
        <v>21</v>
      </c>
      <c r="H121" s="16">
        <v>2005.0</v>
      </c>
      <c r="I121" s="16"/>
      <c r="J121" s="2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>
        <v>0.5</v>
      </c>
      <c r="BV121" s="19"/>
      <c r="BW121" s="19"/>
      <c r="BX121" s="19"/>
      <c r="BY121" s="20">
        <v>1.0</v>
      </c>
      <c r="BZ121" s="19"/>
      <c r="CA121" s="19"/>
      <c r="CB121" s="19"/>
      <c r="CC121" s="19"/>
      <c r="CD121" s="20">
        <v>3.9</v>
      </c>
      <c r="CE121" s="19"/>
      <c r="CF121" s="19"/>
      <c r="CG121" s="16"/>
      <c r="CH121" s="22">
        <v>2.6</v>
      </c>
      <c r="CI121" s="22"/>
      <c r="CJ121" s="22"/>
      <c r="CK121" s="23"/>
      <c r="CL121" s="17"/>
      <c r="CM121" s="17"/>
      <c r="CN121" s="17"/>
    </row>
    <row r="122">
      <c r="A122" s="10" t="s">
        <v>455</v>
      </c>
      <c r="B122" s="32" t="s">
        <v>456</v>
      </c>
      <c r="C122" s="32" t="s">
        <v>456</v>
      </c>
      <c r="D122" s="56" t="s">
        <v>453</v>
      </c>
      <c r="E122" s="14" t="s">
        <v>47</v>
      </c>
      <c r="F122" s="15" t="s">
        <v>15</v>
      </c>
      <c r="G122" s="15" t="s">
        <v>16</v>
      </c>
      <c r="H122" s="16">
        <v>1970.0</v>
      </c>
      <c r="I122" s="16"/>
      <c r="J122" s="2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20">
        <v>1.7</v>
      </c>
      <c r="AV122" s="21">
        <v>3.3</v>
      </c>
      <c r="AW122" s="19"/>
      <c r="AX122" s="19"/>
      <c r="AY122" s="19"/>
      <c r="AZ122" s="19"/>
      <c r="BA122" s="20">
        <v>3.8</v>
      </c>
      <c r="BB122" s="19"/>
      <c r="BC122" s="20">
        <v>5.0</v>
      </c>
      <c r="BD122" s="19"/>
      <c r="BE122" s="19"/>
      <c r="BF122" s="20">
        <v>0.7</v>
      </c>
      <c r="BG122" s="19"/>
      <c r="BH122" s="19"/>
      <c r="BI122" s="19"/>
      <c r="BJ122" s="19"/>
      <c r="BK122" s="20">
        <v>0.4</v>
      </c>
      <c r="BL122" s="19"/>
      <c r="BM122" s="19"/>
      <c r="BN122" s="19"/>
      <c r="BO122" s="19"/>
      <c r="BP122" s="20">
        <v>0.2</v>
      </c>
      <c r="BQ122" s="19"/>
      <c r="BR122" s="19"/>
      <c r="BS122" s="19"/>
      <c r="BT122" s="19"/>
      <c r="BU122" s="20">
        <v>0.1</v>
      </c>
      <c r="BV122" s="19"/>
      <c r="BW122" s="19"/>
      <c r="BX122" s="19"/>
      <c r="BY122" s="20">
        <v>0.1</v>
      </c>
      <c r="BZ122" s="19"/>
      <c r="CA122" s="19"/>
      <c r="CB122" s="19"/>
      <c r="CC122" s="19"/>
      <c r="CD122" s="20">
        <v>0.2</v>
      </c>
      <c r="CE122" s="19"/>
      <c r="CF122" s="19"/>
      <c r="CG122" s="16"/>
      <c r="CH122" s="22">
        <v>0.1</v>
      </c>
      <c r="CI122" s="22"/>
      <c r="CJ122" s="22"/>
      <c r="CK122" s="23"/>
      <c r="CL122" s="17"/>
      <c r="CM122" s="17"/>
      <c r="CN122" s="17"/>
    </row>
    <row r="123">
      <c r="A123" s="24" t="s">
        <v>457</v>
      </c>
      <c r="B123" s="33" t="s">
        <v>458</v>
      </c>
      <c r="C123" s="33" t="s">
        <v>458</v>
      </c>
      <c r="D123" s="56" t="s">
        <v>453</v>
      </c>
      <c r="E123" s="26" t="s">
        <v>459</v>
      </c>
      <c r="F123" s="15" t="s">
        <v>15</v>
      </c>
      <c r="G123" s="15" t="s">
        <v>21</v>
      </c>
      <c r="H123" s="22">
        <v>1905.0</v>
      </c>
      <c r="I123" s="16"/>
      <c r="J123" s="29"/>
      <c r="K123" s="19"/>
      <c r="L123" s="19"/>
      <c r="M123" s="19"/>
      <c r="N123" s="19"/>
      <c r="O123" s="19"/>
      <c r="P123" s="19"/>
      <c r="Q123" s="19"/>
      <c r="R123" s="19"/>
      <c r="S123" s="19"/>
      <c r="T123" s="18">
        <v>0.1</v>
      </c>
      <c r="U123" s="19"/>
      <c r="V123" s="18"/>
      <c r="W123" s="18">
        <v>5.3</v>
      </c>
      <c r="X123" s="19"/>
      <c r="Y123" s="19"/>
      <c r="Z123" s="19"/>
      <c r="AA123" s="18">
        <v>3.1</v>
      </c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8">
        <v>1.0</v>
      </c>
      <c r="AW123" s="19"/>
      <c r="AX123" s="19"/>
      <c r="AY123" s="19"/>
      <c r="AZ123" s="19"/>
      <c r="BA123" s="18">
        <v>1.9</v>
      </c>
      <c r="BB123" s="19"/>
      <c r="BC123" s="18">
        <v>1.2</v>
      </c>
      <c r="BD123" s="19"/>
      <c r="BE123" s="19"/>
      <c r="BF123" s="18">
        <v>1.6</v>
      </c>
      <c r="BG123" s="19"/>
      <c r="BH123" s="19"/>
      <c r="BI123" s="19"/>
      <c r="BJ123" s="19"/>
      <c r="BK123" s="21">
        <v>2.5</v>
      </c>
      <c r="BL123" s="19"/>
      <c r="BM123" s="19"/>
      <c r="BN123" s="19"/>
      <c r="BO123" s="19"/>
      <c r="BP123" s="21">
        <v>6.5</v>
      </c>
      <c r="BQ123" s="19"/>
      <c r="BR123" s="19"/>
      <c r="BS123" s="19"/>
      <c r="BT123" s="19"/>
      <c r="BU123" s="21">
        <v>6.9</v>
      </c>
      <c r="BV123" s="19"/>
      <c r="BW123" s="19"/>
      <c r="BX123" s="19"/>
      <c r="BY123" s="21">
        <v>9.9</v>
      </c>
      <c r="BZ123" s="19"/>
      <c r="CA123" s="19"/>
      <c r="CB123" s="19"/>
      <c r="CC123" s="19"/>
      <c r="CD123" s="18">
        <v>13.8</v>
      </c>
      <c r="CE123" s="19"/>
      <c r="CF123" s="19"/>
      <c r="CG123" s="16"/>
      <c r="CH123" s="22">
        <v>24.5</v>
      </c>
      <c r="CI123" s="16"/>
      <c r="CJ123" s="16"/>
      <c r="CK123" s="23"/>
      <c r="CL123" s="17"/>
      <c r="CM123" s="17"/>
      <c r="CN123" s="17"/>
    </row>
    <row r="124">
      <c r="A124" s="10" t="s">
        <v>460</v>
      </c>
      <c r="B124" s="52" t="s">
        <v>461</v>
      </c>
      <c r="C124" s="52" t="s">
        <v>461</v>
      </c>
      <c r="D124" s="56" t="s">
        <v>453</v>
      </c>
      <c r="E124" s="14" t="s">
        <v>314</v>
      </c>
      <c r="F124" s="15" t="s">
        <v>15</v>
      </c>
      <c r="G124" s="15" t="s">
        <v>16</v>
      </c>
      <c r="H124" s="16">
        <v>1996.0</v>
      </c>
      <c r="I124" s="16"/>
      <c r="J124" s="29" t="s">
        <v>462</v>
      </c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20">
        <v>0.7</v>
      </c>
      <c r="BL124" s="19"/>
      <c r="BM124" s="19"/>
      <c r="BN124" s="19"/>
      <c r="BO124" s="19"/>
      <c r="BP124" s="20">
        <v>0.8</v>
      </c>
      <c r="BQ124" s="19"/>
      <c r="BR124" s="19"/>
      <c r="BS124" s="19"/>
      <c r="BT124" s="19"/>
      <c r="BU124" s="20">
        <v>0.6</v>
      </c>
      <c r="BV124" s="19"/>
      <c r="BW124" s="19"/>
      <c r="BX124" s="19"/>
      <c r="BY124" s="20">
        <v>1.2</v>
      </c>
      <c r="BZ124" s="19"/>
      <c r="CA124" s="19"/>
      <c r="CB124" s="19"/>
      <c r="CC124" s="19"/>
      <c r="CD124" s="19"/>
      <c r="CE124" s="19"/>
      <c r="CF124" s="19"/>
      <c r="CG124" s="16"/>
      <c r="CH124" s="16"/>
      <c r="CI124" s="16"/>
      <c r="CJ124" s="16"/>
      <c r="CK124" s="23"/>
      <c r="CL124" s="17"/>
      <c r="CM124" s="17"/>
      <c r="CN124" s="17"/>
    </row>
    <row r="125">
      <c r="A125" s="10" t="s">
        <v>463</v>
      </c>
      <c r="B125" s="32" t="s">
        <v>464</v>
      </c>
      <c r="C125" s="33" t="s">
        <v>465</v>
      </c>
      <c r="D125" s="56" t="s">
        <v>466</v>
      </c>
      <c r="E125" s="34" t="s">
        <v>467</v>
      </c>
      <c r="F125" s="15" t="s">
        <v>105</v>
      </c>
      <c r="G125" s="15" t="s">
        <v>21</v>
      </c>
      <c r="H125" s="21">
        <v>2009.0</v>
      </c>
      <c r="I125" s="16"/>
      <c r="J125" s="2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20">
        <v>25.6</v>
      </c>
      <c r="CB125" s="19"/>
      <c r="CC125" s="19"/>
      <c r="CD125" s="19"/>
      <c r="CE125" s="19"/>
      <c r="CF125" s="20">
        <v>32.7</v>
      </c>
      <c r="CG125" s="16"/>
      <c r="CH125" s="16"/>
      <c r="CI125" s="16"/>
      <c r="CJ125" s="22">
        <v>15.4</v>
      </c>
      <c r="CK125" s="20"/>
      <c r="CL125" s="30"/>
      <c r="CM125" s="17"/>
      <c r="CN125" s="17"/>
    </row>
    <row r="126">
      <c r="A126" s="10" t="s">
        <v>468</v>
      </c>
      <c r="B126" s="32" t="s">
        <v>469</v>
      </c>
      <c r="C126" s="33" t="s">
        <v>470</v>
      </c>
      <c r="D126" s="56" t="s">
        <v>466</v>
      </c>
      <c r="E126" s="34" t="s">
        <v>471</v>
      </c>
      <c r="F126" s="15" t="s">
        <v>15</v>
      </c>
      <c r="G126" s="15" t="s">
        <v>16</v>
      </c>
      <c r="H126" s="20">
        <v>2017.0</v>
      </c>
      <c r="I126" s="16"/>
      <c r="J126" s="2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20">
        <v>1.1</v>
      </c>
      <c r="CG126" s="16"/>
      <c r="CH126" s="16"/>
      <c r="CI126" s="16"/>
      <c r="CJ126" s="16"/>
      <c r="CK126" s="20"/>
      <c r="CL126" s="38"/>
      <c r="CM126" s="17"/>
      <c r="CN126" s="17"/>
    </row>
    <row r="127">
      <c r="A127" s="10" t="s">
        <v>472</v>
      </c>
      <c r="B127" s="32" t="s">
        <v>473</v>
      </c>
      <c r="C127" s="33" t="s">
        <v>474</v>
      </c>
      <c r="D127" s="56" t="s">
        <v>466</v>
      </c>
      <c r="E127" s="34" t="s">
        <v>221</v>
      </c>
      <c r="F127" s="15" t="s">
        <v>15</v>
      </c>
      <c r="G127" s="15" t="s">
        <v>16</v>
      </c>
      <c r="H127" s="20">
        <v>2007.0</v>
      </c>
      <c r="I127" s="16">
        <v>2008.0</v>
      </c>
      <c r="J127" s="2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20">
        <v>3.1</v>
      </c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6"/>
      <c r="CH127" s="16"/>
      <c r="CI127" s="16"/>
      <c r="CJ127" s="16"/>
      <c r="CK127" s="20"/>
      <c r="CL127" s="38"/>
      <c r="CM127" s="17"/>
      <c r="CN127" s="17"/>
    </row>
    <row r="128">
      <c r="A128" s="10" t="s">
        <v>475</v>
      </c>
      <c r="B128" s="32" t="s">
        <v>476</v>
      </c>
      <c r="C128" s="33" t="s">
        <v>477</v>
      </c>
      <c r="D128" s="56" t="s">
        <v>466</v>
      </c>
      <c r="E128" s="34" t="s">
        <v>478</v>
      </c>
      <c r="F128" s="15" t="s">
        <v>15</v>
      </c>
      <c r="G128" s="15" t="s">
        <v>16</v>
      </c>
      <c r="H128" s="20">
        <v>2012.0</v>
      </c>
      <c r="I128" s="16">
        <v>2013.0</v>
      </c>
      <c r="J128" s="2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20">
        <v>2.3</v>
      </c>
      <c r="CB128" s="19"/>
      <c r="CC128" s="19"/>
      <c r="CD128" s="19"/>
      <c r="CE128" s="19"/>
      <c r="CF128" s="19"/>
      <c r="CG128" s="16"/>
      <c r="CH128" s="16"/>
      <c r="CI128" s="16"/>
      <c r="CJ128" s="16"/>
      <c r="CK128" s="20"/>
      <c r="CL128" s="38"/>
      <c r="CM128" s="17"/>
      <c r="CN128" s="17"/>
    </row>
    <row r="129">
      <c r="A129" s="10" t="s">
        <v>479</v>
      </c>
      <c r="B129" s="32" t="s">
        <v>480</v>
      </c>
      <c r="C129" s="33" t="s">
        <v>481</v>
      </c>
      <c r="D129" s="56" t="s">
        <v>466</v>
      </c>
      <c r="E129" s="34" t="s">
        <v>14</v>
      </c>
      <c r="F129" s="15" t="s">
        <v>15</v>
      </c>
      <c r="G129" s="15" t="s">
        <v>16</v>
      </c>
      <c r="H129" s="20">
        <v>1991.0</v>
      </c>
      <c r="I129" s="16"/>
      <c r="J129" s="29" t="s">
        <v>482</v>
      </c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20">
        <v>5.6</v>
      </c>
      <c r="BG129" s="19"/>
      <c r="BH129" s="20">
        <v>6.0</v>
      </c>
      <c r="BI129" s="19"/>
      <c r="BJ129" s="20">
        <v>8.5</v>
      </c>
      <c r="BK129" s="19"/>
      <c r="BL129" s="19"/>
      <c r="BM129" s="19"/>
      <c r="BN129" s="19"/>
      <c r="BO129" s="20">
        <v>5.0</v>
      </c>
      <c r="BP129" s="19"/>
      <c r="BQ129" s="19"/>
      <c r="BR129" s="19"/>
      <c r="BS129" s="19"/>
      <c r="BT129" s="20">
        <v>5.8</v>
      </c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6"/>
      <c r="CH129" s="16"/>
      <c r="CI129" s="16"/>
      <c r="CJ129" s="16"/>
      <c r="CK129" s="20"/>
      <c r="CL129" s="38"/>
      <c r="CM129" s="17"/>
      <c r="CN129" s="17"/>
    </row>
    <row r="130">
      <c r="A130" s="10" t="s">
        <v>483</v>
      </c>
      <c r="B130" s="32" t="s">
        <v>484</v>
      </c>
      <c r="C130" s="33" t="s">
        <v>485</v>
      </c>
      <c r="D130" s="56" t="s">
        <v>466</v>
      </c>
      <c r="E130" s="34" t="s">
        <v>14</v>
      </c>
      <c r="F130" s="15" t="s">
        <v>15</v>
      </c>
      <c r="G130" s="15" t="s">
        <v>16</v>
      </c>
      <c r="H130" s="20">
        <v>1998.0</v>
      </c>
      <c r="I130" s="16">
        <v>2014.0</v>
      </c>
      <c r="J130" s="29" t="s">
        <v>486</v>
      </c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20">
        <v>1.7</v>
      </c>
      <c r="BP130" s="19"/>
      <c r="BQ130" s="19"/>
      <c r="BR130" s="19"/>
      <c r="BS130" s="19"/>
      <c r="BT130" s="20">
        <v>2.3</v>
      </c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6"/>
      <c r="CH130" s="19"/>
      <c r="CI130" s="19"/>
      <c r="CJ130" s="19"/>
      <c r="CK130" s="23"/>
      <c r="CL130" s="17"/>
      <c r="CM130" s="17"/>
      <c r="CN130" s="17"/>
    </row>
    <row r="131">
      <c r="A131" s="10" t="s">
        <v>487</v>
      </c>
      <c r="B131" s="52" t="s">
        <v>488</v>
      </c>
      <c r="C131" s="33" t="s">
        <v>489</v>
      </c>
      <c r="D131" s="56" t="s">
        <v>466</v>
      </c>
      <c r="E131" s="34" t="s">
        <v>490</v>
      </c>
      <c r="F131" s="15" t="s">
        <v>15</v>
      </c>
      <c r="G131" s="15" t="s">
        <v>16</v>
      </c>
      <c r="H131" s="20">
        <v>1943.0</v>
      </c>
      <c r="I131" s="16">
        <v>1991.0</v>
      </c>
      <c r="J131" s="29"/>
      <c r="K131" s="19"/>
      <c r="L131" s="18">
        <v>18.9</v>
      </c>
      <c r="M131" s="19"/>
      <c r="N131" s="18">
        <v>31.0</v>
      </c>
      <c r="O131" s="19"/>
      <c r="P131" s="19"/>
      <c r="Q131" s="19"/>
      <c r="R131" s="19"/>
      <c r="S131" s="18">
        <v>22.6</v>
      </c>
      <c r="T131" s="19"/>
      <c r="U131" s="19"/>
      <c r="V131" s="19"/>
      <c r="W131" s="19"/>
      <c r="X131" s="18">
        <v>22.7</v>
      </c>
      <c r="Y131" s="19"/>
      <c r="Z131" s="19"/>
      <c r="AA131" s="19"/>
      <c r="AB131" s="19"/>
      <c r="AC131" s="18">
        <v>25.3</v>
      </c>
      <c r="AD131" s="19"/>
      <c r="AE131" s="19"/>
      <c r="AF131" s="19"/>
      <c r="AG131" s="19"/>
      <c r="AH131" s="18">
        <v>26.9</v>
      </c>
      <c r="AI131" s="19"/>
      <c r="AJ131" s="19"/>
      <c r="AK131" s="19"/>
      <c r="AL131" s="18">
        <v>27.2</v>
      </c>
      <c r="AM131" s="19"/>
      <c r="AN131" s="19"/>
      <c r="AO131" s="19"/>
      <c r="AP131" s="18">
        <v>34.4</v>
      </c>
      <c r="AQ131" s="19"/>
      <c r="AR131" s="19"/>
      <c r="AS131" s="18">
        <v>30.4</v>
      </c>
      <c r="AT131" s="19"/>
      <c r="AU131" s="19"/>
      <c r="AV131" s="19"/>
      <c r="AW131" s="20">
        <v>29.9</v>
      </c>
      <c r="AX131" s="19"/>
      <c r="AY131" s="19"/>
      <c r="AZ131" s="19"/>
      <c r="BA131" s="20">
        <v>26.6</v>
      </c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6"/>
      <c r="CH131" s="19"/>
      <c r="CI131" s="19"/>
      <c r="CJ131" s="19"/>
      <c r="CK131" s="23"/>
      <c r="CL131" s="17"/>
      <c r="CM131" s="17"/>
      <c r="CN131" s="17"/>
    </row>
    <row r="132">
      <c r="A132" s="10" t="s">
        <v>345</v>
      </c>
      <c r="B132" s="52" t="s">
        <v>491</v>
      </c>
      <c r="C132" s="33" t="s">
        <v>492</v>
      </c>
      <c r="D132" s="56" t="s">
        <v>466</v>
      </c>
      <c r="E132" s="34" t="s">
        <v>493</v>
      </c>
      <c r="F132" s="15" t="s">
        <v>15</v>
      </c>
      <c r="G132" s="15" t="s">
        <v>16</v>
      </c>
      <c r="H132" s="20">
        <v>1975.0</v>
      </c>
      <c r="I132" s="16">
        <v>1991.0</v>
      </c>
      <c r="J132" s="2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20">
        <v>1.5</v>
      </c>
      <c r="AX132" s="19"/>
      <c r="AY132" s="19"/>
      <c r="AZ132" s="19"/>
      <c r="BA132" s="20">
        <v>1.7</v>
      </c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6"/>
      <c r="CH132" s="19"/>
      <c r="CI132" s="19"/>
      <c r="CJ132" s="19"/>
      <c r="CK132" s="23"/>
      <c r="CL132" s="17"/>
      <c r="CM132" s="17"/>
      <c r="CN132" s="17"/>
    </row>
    <row r="133">
      <c r="A133" s="24" t="s">
        <v>494</v>
      </c>
      <c r="B133" s="25" t="s">
        <v>495</v>
      </c>
      <c r="C133" s="25" t="s">
        <v>496</v>
      </c>
      <c r="D133" s="56" t="s">
        <v>466</v>
      </c>
      <c r="E133" s="37" t="s">
        <v>14</v>
      </c>
      <c r="F133" s="15" t="s">
        <v>15</v>
      </c>
      <c r="G133" s="15" t="s">
        <v>16</v>
      </c>
      <c r="H133" s="21">
        <v>1964.0</v>
      </c>
      <c r="I133" s="22">
        <v>1972.0</v>
      </c>
      <c r="J133" s="2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8">
        <v>4.5</v>
      </c>
      <c r="AI133" s="19"/>
      <c r="AJ133" s="19"/>
      <c r="AK133" s="19"/>
      <c r="AL133" s="18">
        <v>1.9</v>
      </c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0"/>
      <c r="AX133" s="19"/>
      <c r="AY133" s="19"/>
      <c r="AZ133" s="19"/>
      <c r="BA133" s="20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6"/>
      <c r="CH133" s="19"/>
      <c r="CI133" s="19"/>
      <c r="CJ133" s="19"/>
      <c r="CK133" s="23"/>
      <c r="CL133" s="17"/>
      <c r="CM133" s="17"/>
      <c r="CN133" s="17"/>
    </row>
    <row r="134">
      <c r="A134" s="24" t="s">
        <v>497</v>
      </c>
      <c r="B134" s="25" t="s">
        <v>498</v>
      </c>
      <c r="C134" s="25" t="s">
        <v>499</v>
      </c>
      <c r="D134" s="56" t="s">
        <v>466</v>
      </c>
      <c r="E134" s="37" t="s">
        <v>14</v>
      </c>
      <c r="F134" s="15" t="s">
        <v>15</v>
      </c>
      <c r="G134" s="15" t="s">
        <v>16</v>
      </c>
      <c r="H134" s="21">
        <v>1972.0</v>
      </c>
      <c r="I134" s="22">
        <v>1984.0</v>
      </c>
      <c r="J134" s="2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8"/>
      <c r="AI134" s="19"/>
      <c r="AJ134" s="19"/>
      <c r="AK134" s="19"/>
      <c r="AL134" s="18"/>
      <c r="AM134" s="19"/>
      <c r="AN134" s="19"/>
      <c r="AO134" s="19"/>
      <c r="AP134" s="19"/>
      <c r="AQ134" s="19"/>
      <c r="AR134" s="19"/>
      <c r="AS134" s="18">
        <v>1.4</v>
      </c>
      <c r="AT134" s="19"/>
      <c r="AU134" s="19"/>
      <c r="AV134" s="19"/>
      <c r="AW134" s="21">
        <v>1.5</v>
      </c>
      <c r="AX134" s="19"/>
      <c r="AY134" s="19"/>
      <c r="AZ134" s="19"/>
      <c r="BA134" s="20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6"/>
      <c r="CH134" s="19"/>
      <c r="CI134" s="19"/>
      <c r="CJ134" s="19"/>
      <c r="CK134" s="23"/>
      <c r="CL134" s="17"/>
      <c r="CM134" s="17"/>
      <c r="CN134" s="17"/>
    </row>
    <row r="135">
      <c r="A135" s="24" t="s">
        <v>500</v>
      </c>
      <c r="B135" s="25" t="s">
        <v>501</v>
      </c>
      <c r="C135" s="25" t="s">
        <v>500</v>
      </c>
      <c r="D135" s="56" t="s">
        <v>466</v>
      </c>
      <c r="E135" s="26" t="s">
        <v>87</v>
      </c>
      <c r="F135" s="15" t="s">
        <v>30</v>
      </c>
      <c r="G135" s="15" t="s">
        <v>21</v>
      </c>
      <c r="H135" s="22">
        <v>2020.0</v>
      </c>
      <c r="I135" s="16"/>
      <c r="J135" s="2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21"/>
      <c r="BY135" s="20"/>
      <c r="BZ135" s="19"/>
      <c r="CA135" s="19"/>
      <c r="CB135" s="21"/>
      <c r="CC135" s="19"/>
      <c r="CD135" s="19"/>
      <c r="CE135" s="18"/>
      <c r="CF135" s="19"/>
      <c r="CG135" s="22"/>
      <c r="CH135" s="19"/>
      <c r="CI135" s="18"/>
      <c r="CJ135" s="18">
        <v>1.9</v>
      </c>
      <c r="CK135" s="23"/>
      <c r="CL135" s="17"/>
      <c r="CM135" s="17"/>
      <c r="CN135" s="17"/>
    </row>
    <row r="136">
      <c r="A136" s="10" t="s">
        <v>502</v>
      </c>
      <c r="B136" s="31" t="s">
        <v>503</v>
      </c>
      <c r="C136" s="27" t="s">
        <v>504</v>
      </c>
      <c r="D136" s="56" t="s">
        <v>466</v>
      </c>
      <c r="E136" s="34" t="s">
        <v>505</v>
      </c>
      <c r="F136" s="15" t="s">
        <v>30</v>
      </c>
      <c r="G136" s="15" t="s">
        <v>21</v>
      </c>
      <c r="H136" s="20">
        <v>2013.0</v>
      </c>
      <c r="I136" s="16"/>
      <c r="J136" s="2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20">
        <v>8.7</v>
      </c>
      <c r="BG136" s="19"/>
      <c r="BH136" s="20">
        <v>8.4</v>
      </c>
      <c r="BI136" s="19"/>
      <c r="BJ136" s="20">
        <v>10.1</v>
      </c>
      <c r="BK136" s="19"/>
      <c r="BL136" s="19"/>
      <c r="BM136" s="19"/>
      <c r="BN136" s="19"/>
      <c r="BO136" s="20">
        <v>3.9</v>
      </c>
      <c r="BP136" s="19"/>
      <c r="BQ136" s="19"/>
      <c r="BR136" s="19"/>
      <c r="BS136" s="19"/>
      <c r="BT136" s="20">
        <v>4.6</v>
      </c>
      <c r="BU136" s="19"/>
      <c r="BV136" s="20">
        <v>8.3</v>
      </c>
      <c r="BW136" s="19"/>
      <c r="BX136" s="19"/>
      <c r="BY136" s="19"/>
      <c r="BZ136" s="19"/>
      <c r="CA136" s="20">
        <v>4.1</v>
      </c>
      <c r="CB136" s="19"/>
      <c r="CC136" s="19"/>
      <c r="CD136" s="19"/>
      <c r="CE136" s="19"/>
      <c r="CF136" s="19">
        <v>17.4</v>
      </c>
      <c r="CG136" s="16"/>
      <c r="CH136" s="16"/>
      <c r="CI136" s="16"/>
      <c r="CJ136" s="22">
        <v>8.8</v>
      </c>
      <c r="CK136" s="23"/>
      <c r="CL136" s="17"/>
      <c r="CM136" s="17"/>
      <c r="CN136" s="17"/>
    </row>
    <row r="137">
      <c r="A137" s="10" t="s">
        <v>506</v>
      </c>
      <c r="B137" s="31" t="s">
        <v>507</v>
      </c>
      <c r="C137" s="27" t="s">
        <v>508</v>
      </c>
      <c r="D137" s="56" t="s">
        <v>466</v>
      </c>
      <c r="E137" s="34" t="s">
        <v>509</v>
      </c>
      <c r="F137" s="15" t="s">
        <v>30</v>
      </c>
      <c r="G137" s="15" t="s">
        <v>21</v>
      </c>
      <c r="H137" s="20">
        <v>2013.0</v>
      </c>
      <c r="I137" s="16"/>
      <c r="J137" s="2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20">
        <v>2.0</v>
      </c>
      <c r="CB137" s="19"/>
      <c r="CC137" s="19"/>
      <c r="CD137" s="19"/>
      <c r="CE137" s="19"/>
      <c r="CF137" s="19">
        <v>4.1</v>
      </c>
      <c r="CG137" s="16"/>
      <c r="CH137" s="16"/>
      <c r="CI137" s="16"/>
      <c r="CJ137" s="22">
        <v>26.0</v>
      </c>
      <c r="CK137" s="16"/>
      <c r="CL137" s="16"/>
      <c r="CM137" s="17"/>
      <c r="CN137" s="17"/>
    </row>
    <row r="138">
      <c r="A138" s="10" t="s">
        <v>510</v>
      </c>
      <c r="B138" s="31" t="s">
        <v>511</v>
      </c>
      <c r="C138" s="27" t="s">
        <v>512</v>
      </c>
      <c r="D138" s="56" t="s">
        <v>466</v>
      </c>
      <c r="E138" s="34" t="s">
        <v>77</v>
      </c>
      <c r="F138" s="15" t="s">
        <v>30</v>
      </c>
      <c r="G138" s="15" t="s">
        <v>21</v>
      </c>
      <c r="H138" s="20">
        <v>2007.0</v>
      </c>
      <c r="I138" s="16">
        <v>2017.0</v>
      </c>
      <c r="J138" s="2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0">
        <v>0.6</v>
      </c>
      <c r="BU138" s="19"/>
      <c r="BV138" s="20">
        <v>2.4</v>
      </c>
      <c r="BW138" s="19"/>
      <c r="BX138" s="19"/>
      <c r="BY138" s="19"/>
      <c r="BZ138" s="19"/>
      <c r="CA138" s="20">
        <v>0.6</v>
      </c>
      <c r="CB138" s="19"/>
      <c r="CC138" s="19"/>
      <c r="CD138" s="19"/>
      <c r="CE138" s="19"/>
      <c r="CF138" s="19"/>
      <c r="CG138" s="16"/>
      <c r="CH138" s="16"/>
      <c r="CI138" s="16"/>
      <c r="CJ138" s="16"/>
      <c r="CK138" s="20"/>
      <c r="CL138" s="38"/>
      <c r="CM138" s="17"/>
      <c r="CN138" s="17"/>
    </row>
    <row r="139">
      <c r="A139" s="10" t="s">
        <v>513</v>
      </c>
      <c r="B139" s="31" t="s">
        <v>514</v>
      </c>
      <c r="C139" s="27" t="s">
        <v>515</v>
      </c>
      <c r="D139" s="56" t="s">
        <v>466</v>
      </c>
      <c r="E139" s="34" t="s">
        <v>516</v>
      </c>
      <c r="F139" s="15" t="s">
        <v>30</v>
      </c>
      <c r="G139" s="59" t="s">
        <v>16</v>
      </c>
      <c r="H139" s="20">
        <v>1946.0</v>
      </c>
      <c r="I139" s="16">
        <v>1995.0</v>
      </c>
      <c r="J139" s="29"/>
      <c r="K139" s="19"/>
      <c r="L139" s="19"/>
      <c r="M139" s="19"/>
      <c r="N139" s="18">
        <v>2.0</v>
      </c>
      <c r="O139" s="19"/>
      <c r="P139" s="19"/>
      <c r="Q139" s="19"/>
      <c r="R139" s="19"/>
      <c r="S139" s="18">
        <v>5.8</v>
      </c>
      <c r="T139" s="19"/>
      <c r="U139" s="19"/>
      <c r="V139" s="19"/>
      <c r="W139" s="19"/>
      <c r="X139" s="18">
        <v>4.8</v>
      </c>
      <c r="Y139" s="19"/>
      <c r="Z139" s="19"/>
      <c r="AA139" s="19"/>
      <c r="AB139" s="19"/>
      <c r="AC139" s="18">
        <v>5.1</v>
      </c>
      <c r="AD139" s="19"/>
      <c r="AE139" s="19"/>
      <c r="AF139" s="19"/>
      <c r="AG139" s="19"/>
      <c r="AH139" s="18">
        <v>4.5</v>
      </c>
      <c r="AI139" s="19"/>
      <c r="AJ139" s="19"/>
      <c r="AK139" s="19"/>
      <c r="AL139" s="18">
        <v>8.7</v>
      </c>
      <c r="AM139" s="19"/>
      <c r="AN139" s="19"/>
      <c r="AO139" s="19"/>
      <c r="AP139" s="18">
        <v>6.1</v>
      </c>
      <c r="AQ139" s="19"/>
      <c r="AR139" s="19"/>
      <c r="AS139" s="18">
        <v>5.3</v>
      </c>
      <c r="AT139" s="19"/>
      <c r="AU139" s="19"/>
      <c r="AV139" s="19"/>
      <c r="AW139" s="20">
        <v>6.8</v>
      </c>
      <c r="AX139" s="19"/>
      <c r="AY139" s="19"/>
      <c r="AZ139" s="19"/>
      <c r="BA139" s="20">
        <v>5.7</v>
      </c>
      <c r="BB139" s="19"/>
      <c r="BC139" s="19"/>
      <c r="BD139" s="19"/>
      <c r="BE139" s="19"/>
      <c r="BF139" s="20">
        <v>5.4</v>
      </c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6"/>
      <c r="CH139" s="16"/>
      <c r="CI139" s="16"/>
      <c r="CJ139" s="16"/>
      <c r="CK139" s="20"/>
      <c r="CL139" s="38"/>
      <c r="CM139" s="17"/>
      <c r="CN139" s="17"/>
    </row>
    <row r="140">
      <c r="A140" s="24" t="s">
        <v>517</v>
      </c>
      <c r="B140" s="25" t="s">
        <v>518</v>
      </c>
      <c r="C140" s="25" t="s">
        <v>519</v>
      </c>
      <c r="D140" s="56" t="s">
        <v>466</v>
      </c>
      <c r="E140" s="37" t="s">
        <v>87</v>
      </c>
      <c r="F140" s="15" t="s">
        <v>30</v>
      </c>
      <c r="G140" s="15" t="s">
        <v>21</v>
      </c>
      <c r="H140" s="21">
        <v>1946.0</v>
      </c>
      <c r="I140" s="22">
        <v>1949.0</v>
      </c>
      <c r="J140" s="29"/>
      <c r="K140" s="19"/>
      <c r="L140" s="18">
        <v>5.3</v>
      </c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0"/>
      <c r="AX140" s="19"/>
      <c r="AY140" s="19"/>
      <c r="AZ140" s="19"/>
      <c r="BA140" s="20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6"/>
      <c r="CH140" s="19"/>
      <c r="CI140" s="19"/>
      <c r="CJ140" s="19"/>
      <c r="CK140" s="23"/>
      <c r="CL140" s="17"/>
      <c r="CM140" s="17"/>
      <c r="CN140" s="17"/>
    </row>
    <row r="141">
      <c r="A141" s="24" t="s">
        <v>520</v>
      </c>
      <c r="B141" s="33" t="s">
        <v>521</v>
      </c>
      <c r="C141" s="33" t="s">
        <v>522</v>
      </c>
      <c r="D141" s="56" t="s">
        <v>466</v>
      </c>
      <c r="E141" s="37" t="s">
        <v>77</v>
      </c>
      <c r="F141" s="15" t="s">
        <v>30</v>
      </c>
      <c r="G141" s="15" t="s">
        <v>21</v>
      </c>
      <c r="H141" s="21">
        <v>1946.0</v>
      </c>
      <c r="I141" s="22">
        <v>1959.0</v>
      </c>
      <c r="J141" s="29"/>
      <c r="K141" s="19"/>
      <c r="L141" s="19"/>
      <c r="M141" s="19"/>
      <c r="N141" s="18">
        <v>2.8</v>
      </c>
      <c r="O141" s="19"/>
      <c r="P141" s="19"/>
      <c r="Q141" s="19"/>
      <c r="R141" s="19"/>
      <c r="S141" s="18">
        <v>6.9</v>
      </c>
      <c r="T141" s="19"/>
      <c r="U141" s="19"/>
      <c r="V141" s="19"/>
      <c r="W141" s="19"/>
      <c r="X141" s="18">
        <v>2.2</v>
      </c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0"/>
      <c r="AX141" s="19"/>
      <c r="AY141" s="19"/>
      <c r="AZ141" s="19"/>
      <c r="BA141" s="20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6"/>
      <c r="CH141" s="19"/>
      <c r="CI141" s="19"/>
      <c r="CJ141" s="19"/>
      <c r="CK141" s="23"/>
      <c r="CL141" s="17"/>
      <c r="CM141" s="17"/>
      <c r="CN141" s="17"/>
    </row>
    <row r="142">
      <c r="A142" s="24" t="s">
        <v>523</v>
      </c>
      <c r="B142" s="33" t="s">
        <v>524</v>
      </c>
      <c r="C142" s="33" t="s">
        <v>525</v>
      </c>
      <c r="D142" s="56" t="s">
        <v>466</v>
      </c>
      <c r="E142" s="37" t="s">
        <v>77</v>
      </c>
      <c r="F142" s="15" t="s">
        <v>30</v>
      </c>
      <c r="G142" s="15" t="s">
        <v>21</v>
      </c>
      <c r="H142" s="21">
        <v>1954.0</v>
      </c>
      <c r="I142" s="22">
        <v>1959.0</v>
      </c>
      <c r="J142" s="29"/>
      <c r="K142" s="19"/>
      <c r="L142" s="19"/>
      <c r="M142" s="19"/>
      <c r="N142" s="18"/>
      <c r="O142" s="19"/>
      <c r="P142" s="19"/>
      <c r="Q142" s="19"/>
      <c r="R142" s="19"/>
      <c r="S142" s="18"/>
      <c r="T142" s="19"/>
      <c r="U142" s="19"/>
      <c r="V142" s="19"/>
      <c r="W142" s="19"/>
      <c r="X142" s="18">
        <v>2.6</v>
      </c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0"/>
      <c r="AX142" s="19"/>
      <c r="AY142" s="19"/>
      <c r="AZ142" s="19"/>
      <c r="BA142" s="20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6"/>
      <c r="CH142" s="19"/>
      <c r="CI142" s="19"/>
      <c r="CJ142" s="19"/>
      <c r="CK142" s="23"/>
      <c r="CL142" s="17"/>
      <c r="CM142" s="17"/>
      <c r="CN142" s="17"/>
    </row>
    <row r="143">
      <c r="A143" s="24" t="s">
        <v>526</v>
      </c>
      <c r="B143" s="25" t="s">
        <v>527</v>
      </c>
      <c r="C143" s="25" t="s">
        <v>528</v>
      </c>
      <c r="D143" s="56" t="s">
        <v>466</v>
      </c>
      <c r="E143" s="26" t="s">
        <v>87</v>
      </c>
      <c r="F143" s="15" t="s">
        <v>30</v>
      </c>
      <c r="G143" s="15" t="s">
        <v>21</v>
      </c>
      <c r="H143" s="22">
        <v>2022.0</v>
      </c>
      <c r="I143" s="22">
        <v>2022.0</v>
      </c>
      <c r="J143" s="2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21"/>
      <c r="BY143" s="20"/>
      <c r="BZ143" s="19"/>
      <c r="CA143" s="19"/>
      <c r="CB143" s="21"/>
      <c r="CC143" s="19"/>
      <c r="CD143" s="19"/>
      <c r="CE143" s="18"/>
      <c r="CF143" s="19"/>
      <c r="CG143" s="22"/>
      <c r="CH143" s="19"/>
      <c r="CI143" s="18"/>
      <c r="CJ143" s="18">
        <v>1.2</v>
      </c>
      <c r="CK143" s="23"/>
      <c r="CL143" s="17"/>
      <c r="CM143" s="17"/>
      <c r="CN143" s="17"/>
    </row>
    <row r="144">
      <c r="A144" s="10" t="s">
        <v>529</v>
      </c>
      <c r="B144" s="31" t="s">
        <v>530</v>
      </c>
      <c r="C144" s="27" t="s">
        <v>531</v>
      </c>
      <c r="D144" s="56" t="s">
        <v>532</v>
      </c>
      <c r="E144" s="14" t="s">
        <v>38</v>
      </c>
      <c r="F144" s="15" t="s">
        <v>30</v>
      </c>
      <c r="G144" s="15" t="s">
        <v>21</v>
      </c>
      <c r="H144" s="16">
        <v>2010.0</v>
      </c>
      <c r="I144" s="16"/>
      <c r="J144" s="2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21">
        <v>7.8</v>
      </c>
      <c r="BY144" s="21">
        <v>14.0</v>
      </c>
      <c r="BZ144" s="19"/>
      <c r="CA144" s="19"/>
      <c r="CB144" s="20">
        <v>16.6</v>
      </c>
      <c r="CC144" s="19"/>
      <c r="CD144" s="19"/>
      <c r="CE144" s="19"/>
      <c r="CF144" s="19">
        <v>11.0</v>
      </c>
      <c r="CG144" s="16"/>
      <c r="CH144" s="19"/>
      <c r="CI144" s="19"/>
      <c r="CJ144" s="18">
        <v>9.4</v>
      </c>
      <c r="CK144" s="23"/>
      <c r="CL144" s="17"/>
      <c r="CM144" s="17"/>
      <c r="CN144" s="17"/>
    </row>
    <row r="145">
      <c r="A145" s="67" t="s">
        <v>533</v>
      </c>
      <c r="B145" s="64" t="s">
        <v>534</v>
      </c>
      <c r="C145" s="12" t="s">
        <v>535</v>
      </c>
      <c r="D145" s="56" t="s">
        <v>532</v>
      </c>
      <c r="E145" s="14" t="s">
        <v>295</v>
      </c>
      <c r="F145" s="15" t="s">
        <v>30</v>
      </c>
      <c r="G145" s="15" t="s">
        <v>21</v>
      </c>
      <c r="H145" s="16">
        <v>2016.0</v>
      </c>
      <c r="I145" s="16"/>
      <c r="J145" s="35" t="s">
        <v>536</v>
      </c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>
        <v>14.3</v>
      </c>
      <c r="CG145" s="16"/>
      <c r="CH145" s="19"/>
      <c r="CI145" s="19"/>
      <c r="CJ145" s="19"/>
      <c r="CK145" s="23"/>
      <c r="CL145" s="17"/>
      <c r="CM145" s="17"/>
      <c r="CN145" s="17"/>
    </row>
    <row r="146">
      <c r="A146" s="24" t="s">
        <v>537</v>
      </c>
      <c r="B146" s="54" t="s">
        <v>538</v>
      </c>
      <c r="C146" s="33" t="s">
        <v>539</v>
      </c>
      <c r="D146" s="56" t="s">
        <v>532</v>
      </c>
      <c r="E146" s="26" t="s">
        <v>90</v>
      </c>
      <c r="F146" s="15" t="s">
        <v>30</v>
      </c>
      <c r="G146" s="15" t="s">
        <v>21</v>
      </c>
      <c r="H146" s="22">
        <v>2021.0</v>
      </c>
      <c r="I146" s="16"/>
      <c r="J146" s="2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20"/>
      <c r="BH146" s="19"/>
      <c r="BI146" s="20"/>
      <c r="BJ146" s="19"/>
      <c r="BK146" s="19"/>
      <c r="BL146" s="20"/>
      <c r="BM146" s="19"/>
      <c r="BN146" s="19"/>
      <c r="BO146" s="19"/>
      <c r="BP146" s="20"/>
      <c r="BQ146" s="19"/>
      <c r="BR146" s="19"/>
      <c r="BS146" s="19"/>
      <c r="BT146" s="21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6"/>
      <c r="CH146" s="19"/>
      <c r="CI146" s="19"/>
      <c r="CJ146" s="18">
        <v>6.3</v>
      </c>
      <c r="CK146" s="23"/>
      <c r="CL146" s="17"/>
      <c r="CM146" s="17"/>
      <c r="CN146" s="17"/>
    </row>
    <row r="147">
      <c r="A147" s="10" t="s">
        <v>540</v>
      </c>
      <c r="B147" s="32" t="s">
        <v>541</v>
      </c>
      <c r="C147" s="33" t="s">
        <v>542</v>
      </c>
      <c r="D147" s="56" t="s">
        <v>532</v>
      </c>
      <c r="E147" s="14" t="s">
        <v>116</v>
      </c>
      <c r="F147" s="15" t="s">
        <v>30</v>
      </c>
      <c r="G147" s="15" t="s">
        <v>21</v>
      </c>
      <c r="H147" s="16">
        <v>1993.0</v>
      </c>
      <c r="I147" s="16">
        <v>2011.0</v>
      </c>
      <c r="J147" s="29" t="s">
        <v>543</v>
      </c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20">
        <v>5.4</v>
      </c>
      <c r="BH147" s="19"/>
      <c r="BI147" s="20">
        <v>12.0</v>
      </c>
      <c r="BJ147" s="19"/>
      <c r="BK147" s="19"/>
      <c r="BL147" s="20">
        <v>14.7</v>
      </c>
      <c r="BM147" s="19"/>
      <c r="BN147" s="19"/>
      <c r="BO147" s="19"/>
      <c r="BP147" s="20">
        <v>5.4</v>
      </c>
      <c r="BQ147" s="19"/>
      <c r="BR147" s="19"/>
      <c r="BS147" s="19"/>
      <c r="BT147" s="21">
        <v>7.0</v>
      </c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6"/>
      <c r="CH147" s="19"/>
      <c r="CI147" s="19"/>
      <c r="CJ147" s="19"/>
      <c r="CK147" s="23"/>
      <c r="CL147" s="17"/>
      <c r="CM147" s="17"/>
      <c r="CN147" s="17"/>
    </row>
    <row r="148">
      <c r="A148" s="24" t="s">
        <v>544</v>
      </c>
      <c r="B148" s="54" t="s">
        <v>545</v>
      </c>
      <c r="C148" s="33" t="s">
        <v>546</v>
      </c>
      <c r="D148" s="56" t="s">
        <v>532</v>
      </c>
      <c r="E148" s="26" t="s">
        <v>38</v>
      </c>
      <c r="F148" s="15" t="s">
        <v>30</v>
      </c>
      <c r="G148" s="15" t="s">
        <v>21</v>
      </c>
      <c r="H148" s="22">
        <v>1988.0</v>
      </c>
      <c r="I148" s="22">
        <v>1997.0</v>
      </c>
      <c r="J148" s="35" t="s">
        <v>547</v>
      </c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21">
        <v>13.4</v>
      </c>
      <c r="BH148" s="19"/>
      <c r="BI148" s="21">
        <v>6.4</v>
      </c>
      <c r="BJ148" s="19"/>
      <c r="BK148" s="19"/>
      <c r="BL148" s="20"/>
      <c r="BM148" s="19"/>
      <c r="BN148" s="19"/>
      <c r="BO148" s="19"/>
      <c r="BP148" s="20"/>
      <c r="BQ148" s="19"/>
      <c r="BR148" s="19"/>
      <c r="BS148" s="19"/>
      <c r="BT148" s="20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6"/>
      <c r="CH148" s="19"/>
      <c r="CI148" s="19"/>
      <c r="CJ148" s="19"/>
      <c r="CK148" s="23"/>
      <c r="CL148" s="17"/>
      <c r="CM148" s="17"/>
      <c r="CN148" s="17"/>
    </row>
    <row r="149">
      <c r="A149" s="24" t="s">
        <v>548</v>
      </c>
      <c r="B149" s="54" t="s">
        <v>549</v>
      </c>
      <c r="C149" s="27" t="s">
        <v>550</v>
      </c>
      <c r="D149" s="56" t="s">
        <v>532</v>
      </c>
      <c r="E149" s="26" t="s">
        <v>87</v>
      </c>
      <c r="F149" s="15" t="s">
        <v>30</v>
      </c>
      <c r="G149" s="15" t="s">
        <v>21</v>
      </c>
      <c r="H149" s="22">
        <v>2004.0</v>
      </c>
      <c r="I149" s="16"/>
      <c r="J149" s="2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21">
        <v>2.1</v>
      </c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8">
        <v>0.4</v>
      </c>
      <c r="CG149" s="16"/>
      <c r="CH149" s="19"/>
      <c r="CI149" s="19"/>
      <c r="CJ149" s="18">
        <v>1.0</v>
      </c>
      <c r="CK149" s="23"/>
      <c r="CL149" s="17"/>
      <c r="CM149" s="17"/>
      <c r="CN149" s="17"/>
    </row>
    <row r="150">
      <c r="A150" s="10" t="s">
        <v>551</v>
      </c>
      <c r="B150" s="31" t="s">
        <v>552</v>
      </c>
      <c r="C150" s="27" t="s">
        <v>553</v>
      </c>
      <c r="D150" s="56" t="s">
        <v>532</v>
      </c>
      <c r="E150" s="14" t="s">
        <v>38</v>
      </c>
      <c r="F150" s="15" t="s">
        <v>30</v>
      </c>
      <c r="G150" s="15" t="s">
        <v>21</v>
      </c>
      <c r="H150" s="16">
        <v>2006.0</v>
      </c>
      <c r="I150" s="16">
        <v>2011.0</v>
      </c>
      <c r="J150" s="29" t="s">
        <v>543</v>
      </c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20">
        <v>1.5</v>
      </c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6"/>
      <c r="CH150" s="19"/>
      <c r="CI150" s="19"/>
      <c r="CJ150" s="19"/>
      <c r="CK150" s="23"/>
      <c r="CL150" s="17"/>
      <c r="CM150" s="17"/>
      <c r="CN150" s="17"/>
    </row>
    <row r="151">
      <c r="A151" s="24" t="s">
        <v>551</v>
      </c>
      <c r="B151" s="54" t="s">
        <v>554</v>
      </c>
      <c r="C151" s="27" t="s">
        <v>555</v>
      </c>
      <c r="D151" s="56" t="s">
        <v>532</v>
      </c>
      <c r="E151" s="26" t="s">
        <v>87</v>
      </c>
      <c r="F151" s="15" t="s">
        <v>30</v>
      </c>
      <c r="G151" s="15" t="s">
        <v>21</v>
      </c>
      <c r="H151" s="22">
        <v>2011.0</v>
      </c>
      <c r="I151" s="16"/>
      <c r="J151" s="2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20"/>
      <c r="BU151" s="19"/>
      <c r="BV151" s="19"/>
      <c r="BW151" s="19"/>
      <c r="BX151" s="19"/>
      <c r="BY151" s="19"/>
      <c r="BZ151" s="19"/>
      <c r="CA151" s="19"/>
      <c r="CB151" s="18">
        <v>1.2</v>
      </c>
      <c r="CC151" s="19"/>
      <c r="CD151" s="19"/>
      <c r="CE151" s="19"/>
      <c r="CF151" s="19"/>
      <c r="CG151" s="16"/>
      <c r="CH151" s="19"/>
      <c r="CI151" s="19"/>
      <c r="CJ151" s="19"/>
      <c r="CK151" s="23"/>
      <c r="CL151" s="17"/>
      <c r="CM151" s="17"/>
      <c r="CN151" s="17"/>
    </row>
    <row r="152">
      <c r="A152" s="24" t="s">
        <v>556</v>
      </c>
      <c r="B152" s="54" t="s">
        <v>557</v>
      </c>
      <c r="C152" s="27" t="s">
        <v>558</v>
      </c>
      <c r="D152" s="56" t="s">
        <v>532</v>
      </c>
      <c r="E152" s="26" t="s">
        <v>435</v>
      </c>
      <c r="F152" s="15" t="s">
        <v>105</v>
      </c>
      <c r="G152" s="15" t="s">
        <v>21</v>
      </c>
      <c r="H152" s="22">
        <v>2021.0</v>
      </c>
      <c r="I152" s="16"/>
      <c r="J152" s="2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20"/>
      <c r="BU152" s="19"/>
      <c r="BV152" s="19"/>
      <c r="BW152" s="19"/>
      <c r="BX152" s="19"/>
      <c r="BY152" s="19"/>
      <c r="BZ152" s="19"/>
      <c r="CA152" s="19"/>
      <c r="CB152" s="18"/>
      <c r="CC152" s="19"/>
      <c r="CD152" s="19"/>
      <c r="CE152" s="19"/>
      <c r="CF152" s="19"/>
      <c r="CG152" s="16"/>
      <c r="CH152" s="19"/>
      <c r="CI152" s="19"/>
      <c r="CJ152" s="18">
        <v>6.9</v>
      </c>
      <c r="CK152" s="23"/>
      <c r="CL152" s="17"/>
      <c r="CM152" s="17"/>
      <c r="CN152" s="17"/>
    </row>
    <row r="153">
      <c r="A153" s="24" t="s">
        <v>559</v>
      </c>
      <c r="B153" s="54" t="s">
        <v>560</v>
      </c>
      <c r="C153" s="33" t="s">
        <v>561</v>
      </c>
      <c r="D153" s="56" t="s">
        <v>532</v>
      </c>
      <c r="E153" s="26" t="s">
        <v>562</v>
      </c>
      <c r="F153" s="15" t="s">
        <v>30</v>
      </c>
      <c r="G153" s="15" t="s">
        <v>21</v>
      </c>
      <c r="H153" s="22">
        <v>2021.0</v>
      </c>
      <c r="I153" s="16"/>
      <c r="J153" s="2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20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6"/>
      <c r="CH153" s="19"/>
      <c r="CI153" s="19"/>
      <c r="CJ153" s="18">
        <v>3.7</v>
      </c>
      <c r="CK153" s="23"/>
      <c r="CL153" s="17"/>
      <c r="CM153" s="17"/>
      <c r="CN153" s="17"/>
    </row>
    <row r="154">
      <c r="A154" s="24" t="s">
        <v>563</v>
      </c>
      <c r="B154" s="54" t="s">
        <v>564</v>
      </c>
      <c r="C154" s="33" t="s">
        <v>565</v>
      </c>
      <c r="D154" s="56" t="s">
        <v>532</v>
      </c>
      <c r="E154" s="26" t="s">
        <v>90</v>
      </c>
      <c r="F154" s="15" t="s">
        <v>30</v>
      </c>
      <c r="G154" s="15" t="s">
        <v>21</v>
      </c>
      <c r="H154" s="22">
        <v>2022.0</v>
      </c>
      <c r="I154" s="16"/>
      <c r="J154" s="2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20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6"/>
      <c r="CH154" s="19"/>
      <c r="CI154" s="19"/>
      <c r="CJ154" s="18">
        <v>3.3</v>
      </c>
      <c r="CK154" s="23"/>
      <c r="CL154" s="17"/>
      <c r="CM154" s="17"/>
      <c r="CN154" s="17"/>
    </row>
    <row r="155">
      <c r="A155" s="10" t="s">
        <v>566</v>
      </c>
      <c r="B155" s="32" t="s">
        <v>567</v>
      </c>
      <c r="C155" s="33" t="s">
        <v>568</v>
      </c>
      <c r="D155" s="56" t="s">
        <v>532</v>
      </c>
      <c r="E155" s="14" t="s">
        <v>47</v>
      </c>
      <c r="F155" s="15" t="s">
        <v>15</v>
      </c>
      <c r="G155" s="15" t="s">
        <v>16</v>
      </c>
      <c r="H155" s="16">
        <v>1994.0</v>
      </c>
      <c r="I155" s="16"/>
      <c r="J155" s="29" t="s">
        <v>569</v>
      </c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20">
        <v>5.6</v>
      </c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6"/>
      <c r="CH155" s="19"/>
      <c r="CI155" s="19"/>
      <c r="CJ155" s="19"/>
      <c r="CK155" s="23"/>
      <c r="CL155" s="17"/>
      <c r="CM155" s="17"/>
      <c r="CN155" s="17"/>
    </row>
    <row r="156">
      <c r="A156" s="24" t="s">
        <v>570</v>
      </c>
      <c r="B156" s="54" t="s">
        <v>571</v>
      </c>
      <c r="C156" s="27" t="s">
        <v>531</v>
      </c>
      <c r="D156" s="56" t="s">
        <v>572</v>
      </c>
      <c r="E156" s="26" t="s">
        <v>116</v>
      </c>
      <c r="F156" s="15" t="s">
        <v>30</v>
      </c>
      <c r="G156" s="15" t="s">
        <v>21</v>
      </c>
      <c r="H156" s="22">
        <v>2020.0</v>
      </c>
      <c r="I156" s="22"/>
      <c r="J156" s="2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20"/>
      <c r="BS156" s="19"/>
      <c r="BT156" s="19"/>
      <c r="BU156" s="19"/>
      <c r="BV156" s="20"/>
      <c r="BW156" s="19"/>
      <c r="BX156" s="19"/>
      <c r="BY156" s="19"/>
      <c r="BZ156" s="21"/>
      <c r="CA156" s="19"/>
      <c r="CB156" s="19"/>
      <c r="CC156" s="19"/>
      <c r="CD156" s="18"/>
      <c r="CE156" s="19"/>
      <c r="CF156" s="16"/>
      <c r="CG156" s="16"/>
      <c r="CH156" s="18">
        <v>2.2</v>
      </c>
      <c r="CI156" s="19"/>
      <c r="CJ156" s="19"/>
      <c r="CK156" s="23"/>
      <c r="CL156" s="17"/>
      <c r="CM156" s="17"/>
      <c r="CN156" s="17"/>
    </row>
    <row r="157">
      <c r="A157" s="10" t="s">
        <v>573</v>
      </c>
      <c r="B157" s="31" t="s">
        <v>574</v>
      </c>
      <c r="C157" s="27" t="s">
        <v>575</v>
      </c>
      <c r="D157" s="56" t="s">
        <v>572</v>
      </c>
      <c r="E157" s="14" t="s">
        <v>576</v>
      </c>
      <c r="F157" s="15" t="s">
        <v>30</v>
      </c>
      <c r="G157" s="15" t="s">
        <v>21</v>
      </c>
      <c r="H157" s="16">
        <v>2002.0</v>
      </c>
      <c r="I157" s="22">
        <v>2018.0</v>
      </c>
      <c r="J157" s="35" t="s">
        <v>577</v>
      </c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20">
        <v>6.8</v>
      </c>
      <c r="BS157" s="19"/>
      <c r="BT157" s="19"/>
      <c r="BU157" s="19"/>
      <c r="BV157" s="20">
        <v>12.7</v>
      </c>
      <c r="BW157" s="19"/>
      <c r="BX157" s="19"/>
      <c r="BY157" s="19"/>
      <c r="BZ157" s="21">
        <v>7.6</v>
      </c>
      <c r="CA157" s="19"/>
      <c r="CB157" s="19"/>
      <c r="CC157" s="19"/>
      <c r="CD157" s="18">
        <v>5.6</v>
      </c>
      <c r="CE157" s="19"/>
      <c r="CF157" s="16"/>
      <c r="CG157" s="16"/>
      <c r="CH157" s="19"/>
      <c r="CI157" s="19"/>
      <c r="CJ157" s="19"/>
      <c r="CK157" s="23"/>
      <c r="CL157" s="17"/>
      <c r="CM157" s="17"/>
      <c r="CN157" s="17"/>
    </row>
    <row r="158">
      <c r="A158" s="10" t="s">
        <v>578</v>
      </c>
      <c r="B158" s="32" t="s">
        <v>579</v>
      </c>
      <c r="C158" s="33" t="s">
        <v>580</v>
      </c>
      <c r="D158" s="56" t="s">
        <v>572</v>
      </c>
      <c r="E158" s="14" t="s">
        <v>581</v>
      </c>
      <c r="F158" s="15" t="s">
        <v>30</v>
      </c>
      <c r="G158" s="15" t="s">
        <v>21</v>
      </c>
      <c r="H158" s="16">
        <v>2003.0</v>
      </c>
      <c r="I158" s="16"/>
      <c r="J158" s="2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20">
        <v>6.3</v>
      </c>
      <c r="CE158" s="19"/>
      <c r="CF158" s="16"/>
      <c r="CG158" s="16"/>
      <c r="CH158" s="22">
        <v>2.4</v>
      </c>
      <c r="CI158" s="22"/>
      <c r="CJ158" s="22"/>
      <c r="CK158" s="23"/>
      <c r="CL158" s="17"/>
      <c r="CM158" s="17"/>
      <c r="CN158" s="17"/>
    </row>
    <row r="159">
      <c r="A159" s="24" t="s">
        <v>186</v>
      </c>
      <c r="B159" s="25" t="s">
        <v>582</v>
      </c>
      <c r="C159" s="25" t="s">
        <v>583</v>
      </c>
      <c r="D159" s="56" t="s">
        <v>572</v>
      </c>
      <c r="E159" s="26" t="s">
        <v>87</v>
      </c>
      <c r="F159" s="15" t="s">
        <v>105</v>
      </c>
      <c r="G159" s="15" t="s">
        <v>21</v>
      </c>
      <c r="H159" s="22">
        <v>2012.0</v>
      </c>
      <c r="I159" s="16"/>
      <c r="J159" s="2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20"/>
      <c r="BK159" s="19"/>
      <c r="BL159" s="19"/>
      <c r="BM159" s="19"/>
      <c r="BN159" s="20"/>
      <c r="BO159" s="19"/>
      <c r="BP159" s="19"/>
      <c r="BQ159" s="19"/>
      <c r="BR159" s="19"/>
      <c r="BS159" s="19"/>
      <c r="BT159" s="19"/>
      <c r="BU159" s="19"/>
      <c r="BV159" s="20"/>
      <c r="BW159" s="19"/>
      <c r="BX159" s="19"/>
      <c r="BY159" s="19"/>
      <c r="BZ159" s="21">
        <v>8.3</v>
      </c>
      <c r="CA159" s="19"/>
      <c r="CB159" s="19"/>
      <c r="CC159" s="19"/>
      <c r="CD159" s="18">
        <v>0.3</v>
      </c>
      <c r="CE159" s="19"/>
      <c r="CF159" s="16"/>
      <c r="CG159" s="16"/>
      <c r="CH159" s="22">
        <v>1.2</v>
      </c>
      <c r="CI159" s="22"/>
      <c r="CJ159" s="22"/>
      <c r="CK159" s="23"/>
      <c r="CL159" s="17"/>
      <c r="CM159" s="17"/>
      <c r="CN159" s="17"/>
    </row>
    <row r="160">
      <c r="A160" s="10" t="s">
        <v>584</v>
      </c>
      <c r="B160" s="52" t="s">
        <v>585</v>
      </c>
      <c r="C160" s="33" t="s">
        <v>586</v>
      </c>
      <c r="D160" s="56" t="s">
        <v>572</v>
      </c>
      <c r="E160" s="14" t="s">
        <v>38</v>
      </c>
      <c r="F160" s="15" t="s">
        <v>30</v>
      </c>
      <c r="G160" s="15" t="s">
        <v>21</v>
      </c>
      <c r="H160" s="16">
        <v>2009.0</v>
      </c>
      <c r="I160" s="16"/>
      <c r="J160" s="2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20">
        <v>4.0</v>
      </c>
      <c r="BK160" s="19"/>
      <c r="BL160" s="19"/>
      <c r="BM160" s="19"/>
      <c r="BN160" s="20">
        <v>1.2</v>
      </c>
      <c r="BO160" s="19"/>
      <c r="BP160" s="19"/>
      <c r="BQ160" s="19"/>
      <c r="BR160" s="18"/>
      <c r="BS160" s="19"/>
      <c r="BT160" s="19"/>
      <c r="BU160" s="19"/>
      <c r="BV160" s="20">
        <v>1.8</v>
      </c>
      <c r="BW160" s="19"/>
      <c r="BX160" s="19"/>
      <c r="BY160" s="19"/>
      <c r="BZ160" s="20">
        <v>0.7</v>
      </c>
      <c r="CA160" s="19"/>
      <c r="CB160" s="19"/>
      <c r="CC160" s="19"/>
      <c r="CD160" s="19">
        <v>0.6</v>
      </c>
      <c r="CE160" s="19"/>
      <c r="CF160" s="16"/>
      <c r="CG160" s="16"/>
      <c r="CH160" s="16"/>
      <c r="CI160" s="16"/>
      <c r="CJ160" s="16"/>
      <c r="CK160" s="23"/>
      <c r="CL160" s="17"/>
      <c r="CM160" s="17"/>
      <c r="CN160" s="17"/>
    </row>
    <row r="161">
      <c r="A161" s="10" t="s">
        <v>587</v>
      </c>
      <c r="B161" s="32" t="s">
        <v>588</v>
      </c>
      <c r="C161" s="33" t="s">
        <v>589</v>
      </c>
      <c r="D161" s="56" t="s">
        <v>572</v>
      </c>
      <c r="E161" s="34" t="s">
        <v>590</v>
      </c>
      <c r="F161" s="15" t="s">
        <v>30</v>
      </c>
      <c r="G161" s="15" t="s">
        <v>21</v>
      </c>
      <c r="H161" s="16">
        <v>1924.0</v>
      </c>
      <c r="I161" s="16"/>
      <c r="J161" s="29" t="s">
        <v>591</v>
      </c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20">
        <v>2.0</v>
      </c>
      <c r="BG161" s="19"/>
      <c r="BH161" s="19"/>
      <c r="BI161" s="19"/>
      <c r="BJ161" s="20">
        <v>2.2</v>
      </c>
      <c r="BK161" s="19"/>
      <c r="BL161" s="19"/>
      <c r="BM161" s="19"/>
      <c r="BN161" s="20">
        <v>0.9</v>
      </c>
      <c r="BO161" s="19"/>
      <c r="BP161" s="19"/>
      <c r="BQ161" s="19"/>
      <c r="BR161" s="20">
        <v>0.2</v>
      </c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6"/>
      <c r="CG161" s="16"/>
      <c r="CH161" s="16"/>
      <c r="CI161" s="16"/>
      <c r="CJ161" s="16"/>
      <c r="CK161" s="23"/>
      <c r="CL161" s="17"/>
      <c r="CM161" s="17"/>
      <c r="CN161" s="17"/>
    </row>
    <row r="162">
      <c r="A162" s="24" t="s">
        <v>345</v>
      </c>
      <c r="B162" s="54" t="s">
        <v>592</v>
      </c>
      <c r="C162" s="33" t="s">
        <v>593</v>
      </c>
      <c r="D162" s="56" t="s">
        <v>572</v>
      </c>
      <c r="E162" s="26" t="s">
        <v>87</v>
      </c>
      <c r="F162" s="15" t="s">
        <v>105</v>
      </c>
      <c r="G162" s="15" t="s">
        <v>21</v>
      </c>
      <c r="H162" s="22">
        <v>2003.0</v>
      </c>
      <c r="I162" s="16"/>
      <c r="J162" s="2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8">
        <v>28.4</v>
      </c>
      <c r="BS162" s="19"/>
      <c r="BT162" s="19"/>
      <c r="BU162" s="19"/>
      <c r="BV162" s="18">
        <v>9.0</v>
      </c>
      <c r="BW162" s="19"/>
      <c r="BX162" s="19"/>
      <c r="BY162" s="19"/>
      <c r="BZ162" s="21">
        <v>20.7</v>
      </c>
      <c r="CA162" s="19"/>
      <c r="CB162" s="19"/>
      <c r="CC162" s="19"/>
      <c r="CD162" s="18">
        <v>4.9</v>
      </c>
      <c r="CE162" s="19"/>
      <c r="CF162" s="16"/>
      <c r="CG162" s="16"/>
      <c r="CH162" s="22">
        <v>9.8</v>
      </c>
      <c r="CI162" s="16"/>
      <c r="CJ162" s="16"/>
      <c r="CK162" s="23"/>
      <c r="CL162" s="17"/>
      <c r="CM162" s="17"/>
      <c r="CN162" s="17"/>
    </row>
    <row r="163">
      <c r="A163" s="10" t="s">
        <v>594</v>
      </c>
      <c r="B163" s="52" t="s">
        <v>595</v>
      </c>
      <c r="C163" s="33" t="s">
        <v>596</v>
      </c>
      <c r="D163" s="56" t="s">
        <v>572</v>
      </c>
      <c r="E163" s="14" t="s">
        <v>14</v>
      </c>
      <c r="F163" s="15" t="s">
        <v>15</v>
      </c>
      <c r="G163" s="15" t="s">
        <v>16</v>
      </c>
      <c r="H163" s="16">
        <v>2009.0</v>
      </c>
      <c r="I163" s="16"/>
      <c r="J163" s="2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21">
        <v>1.3</v>
      </c>
      <c r="CA163" s="19"/>
      <c r="CB163" s="19"/>
      <c r="CC163" s="19"/>
      <c r="CD163" s="19"/>
      <c r="CE163" s="19"/>
      <c r="CF163" s="16"/>
      <c r="CG163" s="16"/>
      <c r="CH163" s="16"/>
      <c r="CI163" s="16"/>
      <c r="CJ163" s="16"/>
      <c r="CK163" s="23"/>
      <c r="CL163" s="17"/>
      <c r="CM163" s="17"/>
      <c r="CN163" s="17"/>
    </row>
    <row r="164">
      <c r="A164" s="10" t="s">
        <v>597</v>
      </c>
      <c r="B164" s="52" t="s">
        <v>598</v>
      </c>
      <c r="C164" s="33" t="s">
        <v>599</v>
      </c>
      <c r="D164" s="56" t="s">
        <v>572</v>
      </c>
      <c r="E164" s="14" t="s">
        <v>600</v>
      </c>
      <c r="F164" s="15" t="s">
        <v>15</v>
      </c>
      <c r="G164" s="15" t="s">
        <v>21</v>
      </c>
      <c r="H164" s="16">
        <v>2008.0</v>
      </c>
      <c r="I164" s="16">
        <v>2009.0</v>
      </c>
      <c r="J164" s="29" t="s">
        <v>601</v>
      </c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20">
        <v>3.2</v>
      </c>
      <c r="BW164" s="19"/>
      <c r="BX164" s="19"/>
      <c r="BY164" s="19"/>
      <c r="BZ164" s="19"/>
      <c r="CA164" s="19"/>
      <c r="CB164" s="19"/>
      <c r="CC164" s="19"/>
      <c r="CD164" s="19"/>
      <c r="CE164" s="19"/>
      <c r="CF164" s="16"/>
      <c r="CG164" s="16"/>
      <c r="CH164" s="16"/>
      <c r="CI164" s="16"/>
      <c r="CJ164" s="16"/>
      <c r="CK164" s="23"/>
      <c r="CL164" s="17"/>
      <c r="CM164" s="17"/>
      <c r="CN164" s="17"/>
    </row>
    <row r="165">
      <c r="A165" s="10" t="s">
        <v>199</v>
      </c>
      <c r="B165" s="32" t="s">
        <v>602</v>
      </c>
      <c r="C165" s="33" t="s">
        <v>603</v>
      </c>
      <c r="D165" s="68" t="s">
        <v>604</v>
      </c>
      <c r="E165" s="14" t="s">
        <v>63</v>
      </c>
      <c r="F165" s="15" t="s">
        <v>30</v>
      </c>
      <c r="G165" s="15" t="s">
        <v>16</v>
      </c>
      <c r="H165" s="16">
        <v>1987.0</v>
      </c>
      <c r="I165" s="20">
        <v>1999.0</v>
      </c>
      <c r="J165" s="2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20">
        <v>2.3</v>
      </c>
      <c r="BD165" s="19"/>
      <c r="BE165" s="19"/>
      <c r="BF165" s="19"/>
      <c r="BG165" s="19"/>
      <c r="BH165" s="21">
        <v>2.8</v>
      </c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6"/>
      <c r="CI165" s="16"/>
      <c r="CJ165" s="16"/>
      <c r="CK165" s="23"/>
      <c r="CL165" s="17"/>
      <c r="CM165" s="17"/>
      <c r="CN165" s="17"/>
    </row>
    <row r="166">
      <c r="A166" s="10" t="s">
        <v>605</v>
      </c>
      <c r="B166" s="32" t="s">
        <v>606</v>
      </c>
      <c r="C166" s="33" t="s">
        <v>607</v>
      </c>
      <c r="D166" s="68" t="s">
        <v>604</v>
      </c>
      <c r="E166" s="14" t="s">
        <v>608</v>
      </c>
      <c r="F166" s="15" t="s">
        <v>15</v>
      </c>
      <c r="G166" s="15" t="s">
        <v>16</v>
      </c>
      <c r="H166" s="16">
        <v>1921.0</v>
      </c>
      <c r="I166" s="20"/>
      <c r="J166" s="35"/>
      <c r="K166" s="18">
        <v>13.5</v>
      </c>
      <c r="L166" s="19"/>
      <c r="M166" s="19"/>
      <c r="N166" s="18">
        <v>16.9</v>
      </c>
      <c r="O166" s="19"/>
      <c r="P166" s="19"/>
      <c r="Q166" s="18">
        <v>3.4</v>
      </c>
      <c r="R166" s="19"/>
      <c r="S166" s="19"/>
      <c r="T166" s="18">
        <v>8.9</v>
      </c>
      <c r="U166" s="19"/>
      <c r="V166" s="19"/>
      <c r="W166" s="19"/>
      <c r="X166" s="19"/>
      <c r="Y166" s="18">
        <v>9.1</v>
      </c>
      <c r="Z166" s="19"/>
      <c r="AA166" s="19"/>
      <c r="AB166" s="19"/>
      <c r="AC166" s="19"/>
      <c r="AD166" s="18">
        <v>12.5</v>
      </c>
      <c r="AE166" s="19"/>
      <c r="AF166" s="19"/>
      <c r="AG166" s="19"/>
      <c r="AH166" s="18">
        <v>15.5</v>
      </c>
      <c r="AI166" s="19"/>
      <c r="AJ166" s="19"/>
      <c r="AK166" s="19"/>
      <c r="AL166" s="19"/>
      <c r="AM166" s="19"/>
      <c r="AN166" s="18">
        <v>10.5</v>
      </c>
      <c r="AO166" s="19"/>
      <c r="AP166" s="19"/>
      <c r="AQ166" s="19"/>
      <c r="AR166" s="19"/>
      <c r="AS166" s="18">
        <v>5.8</v>
      </c>
      <c r="AT166" s="19"/>
      <c r="AU166" s="19"/>
      <c r="AV166" s="19"/>
      <c r="AW166" s="19"/>
      <c r="AX166" s="21">
        <v>5.0</v>
      </c>
      <c r="AY166" s="19"/>
      <c r="AZ166" s="19"/>
      <c r="BA166" s="19"/>
      <c r="BB166" s="19"/>
      <c r="BC166" s="20">
        <v>4.4</v>
      </c>
      <c r="BD166" s="19"/>
      <c r="BE166" s="19"/>
      <c r="BF166" s="19"/>
      <c r="BG166" s="19"/>
      <c r="BH166" s="21">
        <v>1.9</v>
      </c>
      <c r="BI166" s="19"/>
      <c r="BJ166" s="19"/>
      <c r="BK166" s="19"/>
      <c r="BL166" s="19"/>
      <c r="BM166" s="21" t="s">
        <v>609</v>
      </c>
      <c r="BN166" s="19"/>
      <c r="BO166" s="19"/>
      <c r="BP166" s="19"/>
      <c r="BQ166" s="19"/>
      <c r="BR166" s="21">
        <v>1.1</v>
      </c>
      <c r="BS166" s="19"/>
      <c r="BT166" s="19"/>
      <c r="BU166" s="19"/>
      <c r="BV166" s="19"/>
      <c r="BW166" s="21">
        <v>1.6</v>
      </c>
      <c r="BX166" s="19"/>
      <c r="BY166" s="19"/>
      <c r="BZ166" s="19"/>
      <c r="CA166" s="20">
        <v>1.6</v>
      </c>
      <c r="CB166" s="19"/>
      <c r="CC166" s="19"/>
      <c r="CD166" s="19"/>
      <c r="CE166" s="19"/>
      <c r="CF166" s="20">
        <v>1.3</v>
      </c>
      <c r="CG166" s="20"/>
      <c r="CH166" s="16"/>
      <c r="CI166" s="16"/>
      <c r="CJ166" s="16"/>
      <c r="CK166" s="39">
        <v>0.6</v>
      </c>
      <c r="CL166" s="17"/>
      <c r="CM166" s="17"/>
      <c r="CN166" s="17"/>
    </row>
    <row r="167">
      <c r="A167" s="10" t="s">
        <v>610</v>
      </c>
      <c r="B167" s="32" t="s">
        <v>611</v>
      </c>
      <c r="C167" s="33" t="s">
        <v>612</v>
      </c>
      <c r="D167" s="68" t="s">
        <v>604</v>
      </c>
      <c r="E167" s="14" t="s">
        <v>613</v>
      </c>
      <c r="F167" s="15" t="s">
        <v>15</v>
      </c>
      <c r="G167" s="15" t="s">
        <v>16</v>
      </c>
      <c r="H167" s="20">
        <v>1970.0</v>
      </c>
      <c r="I167" s="20">
        <v>1999.0</v>
      </c>
      <c r="J167" s="2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8">
        <v>2.2</v>
      </c>
      <c r="AT167" s="19"/>
      <c r="AU167" s="19"/>
      <c r="AV167" s="19"/>
      <c r="AW167" s="19"/>
      <c r="AX167" s="21">
        <v>2.5</v>
      </c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6"/>
      <c r="CI167" s="16"/>
      <c r="CJ167" s="16"/>
      <c r="CK167" s="23"/>
      <c r="CL167" s="17"/>
      <c r="CM167" s="17"/>
      <c r="CN167" s="17"/>
    </row>
    <row r="168">
      <c r="A168" s="24" t="s">
        <v>614</v>
      </c>
      <c r="B168" s="25" t="s">
        <v>615</v>
      </c>
      <c r="C168" s="25" t="s">
        <v>616</v>
      </c>
      <c r="D168" s="68" t="s">
        <v>604</v>
      </c>
      <c r="E168" s="14" t="s">
        <v>613</v>
      </c>
      <c r="F168" s="15" t="s">
        <v>15</v>
      </c>
      <c r="G168" s="15" t="s">
        <v>16</v>
      </c>
      <c r="H168" s="21">
        <v>1972.0</v>
      </c>
      <c r="I168" s="21">
        <v>1980.0</v>
      </c>
      <c r="J168" s="2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8">
        <v>1.0</v>
      </c>
      <c r="AT168" s="19"/>
      <c r="AU168" s="19"/>
      <c r="AV168" s="19"/>
      <c r="AW168" s="19"/>
      <c r="AX168" s="20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6"/>
      <c r="CI168" s="16"/>
      <c r="CJ168" s="16"/>
      <c r="CK168" s="23"/>
      <c r="CL168" s="17"/>
      <c r="CM168" s="17"/>
      <c r="CN168" s="17"/>
    </row>
    <row r="169">
      <c r="A169" s="24" t="s">
        <v>617</v>
      </c>
      <c r="B169" s="54" t="s">
        <v>618</v>
      </c>
      <c r="C169" s="25" t="s">
        <v>619</v>
      </c>
      <c r="D169" s="68" t="s">
        <v>604</v>
      </c>
      <c r="E169" s="26" t="s">
        <v>29</v>
      </c>
      <c r="F169" s="15" t="s">
        <v>30</v>
      </c>
      <c r="G169" s="15" t="s">
        <v>21</v>
      </c>
      <c r="H169" s="21">
        <v>1987.0</v>
      </c>
      <c r="I169" s="21"/>
      <c r="J169" s="2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8"/>
      <c r="AT169" s="19"/>
      <c r="AU169" s="19"/>
      <c r="AV169" s="19"/>
      <c r="AW169" s="19"/>
      <c r="AX169" s="20"/>
      <c r="AY169" s="19"/>
      <c r="AZ169" s="19"/>
      <c r="BA169" s="19"/>
      <c r="BB169" s="19"/>
      <c r="BC169" s="18">
        <v>7.3</v>
      </c>
      <c r="BD169" s="19"/>
      <c r="BE169" s="19"/>
      <c r="BF169" s="19"/>
      <c r="BG169" s="19"/>
      <c r="BH169" s="18">
        <v>8.2</v>
      </c>
      <c r="BI169" s="19"/>
      <c r="BJ169" s="19"/>
      <c r="BK169" s="19"/>
      <c r="BL169" s="19"/>
      <c r="BM169" s="18">
        <v>10.4</v>
      </c>
      <c r="BN169" s="19"/>
      <c r="BO169" s="19"/>
      <c r="BP169" s="19"/>
      <c r="BQ169" s="19"/>
      <c r="BR169" s="18">
        <v>9.0</v>
      </c>
      <c r="BS169" s="19"/>
      <c r="BT169" s="19"/>
      <c r="BU169" s="19"/>
      <c r="BV169" s="19"/>
      <c r="BW169" s="18">
        <v>7.8</v>
      </c>
      <c r="BX169" s="19"/>
      <c r="BY169" s="19"/>
      <c r="BZ169" s="19"/>
      <c r="CA169" s="18">
        <v>6.6</v>
      </c>
      <c r="CB169" s="19"/>
      <c r="CC169" s="19"/>
      <c r="CD169" s="19"/>
      <c r="CE169" s="19"/>
      <c r="CF169" s="18">
        <v>8.3</v>
      </c>
      <c r="CG169" s="19"/>
      <c r="CH169" s="16"/>
      <c r="CI169" s="16"/>
      <c r="CJ169" s="16"/>
      <c r="CK169" s="39">
        <v>9.3</v>
      </c>
      <c r="CL169" s="17"/>
      <c r="CM169" s="17"/>
      <c r="CN169" s="17"/>
    </row>
    <row r="170">
      <c r="A170" s="24" t="s">
        <v>609</v>
      </c>
      <c r="B170" s="53" t="s">
        <v>620</v>
      </c>
      <c r="C170" s="25" t="s">
        <v>621</v>
      </c>
      <c r="D170" s="68" t="s">
        <v>604</v>
      </c>
      <c r="E170" s="26" t="s">
        <v>622</v>
      </c>
      <c r="F170" s="15" t="s">
        <v>15</v>
      </c>
      <c r="G170" s="15" t="s">
        <v>21</v>
      </c>
      <c r="H170" s="21">
        <v>1999.0</v>
      </c>
      <c r="I170" s="21"/>
      <c r="J170" s="2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8"/>
      <c r="AT170" s="19"/>
      <c r="AU170" s="19"/>
      <c r="AV170" s="19"/>
      <c r="AW170" s="19"/>
      <c r="AX170" s="20"/>
      <c r="AY170" s="19"/>
      <c r="AZ170" s="19"/>
      <c r="BA170" s="19"/>
      <c r="BB170" s="19"/>
      <c r="BC170" s="18"/>
      <c r="BD170" s="19"/>
      <c r="BE170" s="19"/>
      <c r="BF170" s="19"/>
      <c r="BG170" s="19"/>
      <c r="BH170" s="18"/>
      <c r="BI170" s="19"/>
      <c r="BJ170" s="19"/>
      <c r="BK170" s="19"/>
      <c r="BL170" s="19"/>
      <c r="BM170" s="39">
        <v>3.8</v>
      </c>
      <c r="BN170" s="23"/>
      <c r="BO170" s="23"/>
      <c r="BP170" s="23"/>
      <c r="BQ170" s="23"/>
      <c r="BR170" s="39">
        <v>2.0</v>
      </c>
      <c r="BS170" s="23"/>
      <c r="BT170" s="23"/>
      <c r="BU170" s="23"/>
      <c r="BV170" s="23"/>
      <c r="BW170" s="18">
        <v>3.6</v>
      </c>
      <c r="BX170" s="19"/>
      <c r="BY170" s="19"/>
      <c r="BZ170" s="19"/>
      <c r="CA170" s="18">
        <v>4.9</v>
      </c>
      <c r="CB170" s="17"/>
      <c r="CC170" s="19"/>
      <c r="CD170" s="19"/>
      <c r="CE170" s="19"/>
      <c r="CF170" s="18">
        <v>5.5</v>
      </c>
      <c r="CG170" s="17"/>
      <c r="CH170" s="19"/>
      <c r="CI170" s="19"/>
      <c r="CJ170" s="19"/>
      <c r="CK170" s="18">
        <v>3.9</v>
      </c>
      <c r="CL170" s="17"/>
      <c r="CM170" s="17"/>
      <c r="CN170" s="17"/>
    </row>
    <row r="171">
      <c r="A171" s="10" t="s">
        <v>460</v>
      </c>
      <c r="B171" s="32" t="s">
        <v>623</v>
      </c>
      <c r="C171" s="33" t="s">
        <v>461</v>
      </c>
      <c r="D171" s="13" t="s">
        <v>624</v>
      </c>
      <c r="E171" s="34" t="s">
        <v>625</v>
      </c>
      <c r="F171" s="15" t="s">
        <v>15</v>
      </c>
      <c r="G171" s="15" t="s">
        <v>21</v>
      </c>
      <c r="H171" s="20">
        <v>1971.0</v>
      </c>
      <c r="I171" s="16"/>
      <c r="J171" s="29" t="s">
        <v>626</v>
      </c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20">
        <v>0.3</v>
      </c>
      <c r="AV171" s="20">
        <v>0.5</v>
      </c>
      <c r="AW171" s="19"/>
      <c r="AX171" s="19"/>
      <c r="AY171" s="19"/>
      <c r="AZ171" s="20">
        <v>0.4</v>
      </c>
      <c r="BA171" s="19"/>
      <c r="BB171" s="19"/>
      <c r="BC171" s="20">
        <v>0.4</v>
      </c>
      <c r="BD171" s="19"/>
      <c r="BE171" s="19"/>
      <c r="BF171" s="19"/>
      <c r="BG171" s="19"/>
      <c r="BH171" s="19">
        <v>1.3</v>
      </c>
      <c r="BI171" s="19"/>
      <c r="BJ171" s="19"/>
      <c r="BK171" s="19"/>
      <c r="BL171" s="19">
        <v>3.5</v>
      </c>
      <c r="BM171" s="19"/>
      <c r="BN171" s="19"/>
      <c r="BO171" s="19"/>
      <c r="BP171" s="19">
        <v>5.9</v>
      </c>
      <c r="BQ171" s="19" t="s">
        <v>627</v>
      </c>
      <c r="BR171" s="19"/>
      <c r="BS171" s="19"/>
      <c r="BT171" s="19">
        <v>16.6</v>
      </c>
      <c r="BU171" s="19"/>
      <c r="BV171" s="19"/>
      <c r="BW171" s="19"/>
      <c r="BX171" s="19">
        <v>9.8</v>
      </c>
      <c r="BY171" s="19"/>
      <c r="BZ171" s="19">
        <v>9.7</v>
      </c>
      <c r="CA171" s="19"/>
      <c r="CB171" s="19"/>
      <c r="CC171" s="19"/>
      <c r="CD171" s="19"/>
      <c r="CE171" s="19">
        <v>9.1</v>
      </c>
      <c r="CF171" s="16"/>
      <c r="CG171" s="16"/>
      <c r="CH171" s="16"/>
      <c r="CI171" s="22">
        <v>6.0</v>
      </c>
      <c r="CJ171" s="16"/>
      <c r="CK171" s="39">
        <v>3.2</v>
      </c>
      <c r="CL171" s="17"/>
      <c r="CM171" s="17"/>
      <c r="CN171" s="17"/>
    </row>
    <row r="172">
      <c r="A172" s="10" t="s">
        <v>628</v>
      </c>
      <c r="B172" s="31" t="s">
        <v>629</v>
      </c>
      <c r="C172" s="27" t="s">
        <v>630</v>
      </c>
      <c r="D172" s="13" t="s">
        <v>624</v>
      </c>
      <c r="E172" s="34" t="s">
        <v>90</v>
      </c>
      <c r="F172" s="15" t="s">
        <v>30</v>
      </c>
      <c r="G172" s="15" t="s">
        <v>21</v>
      </c>
      <c r="H172" s="20">
        <v>2006.0</v>
      </c>
      <c r="I172" s="16"/>
      <c r="J172" s="2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21">
        <v>5.9</v>
      </c>
      <c r="BU172" s="19"/>
      <c r="BV172" s="19"/>
      <c r="BW172" s="19"/>
      <c r="BX172" s="21">
        <v>15.5</v>
      </c>
      <c r="BY172" s="19"/>
      <c r="BZ172" s="20">
        <v>10.1</v>
      </c>
      <c r="CA172" s="19"/>
      <c r="CB172" s="19"/>
      <c r="CC172" s="19"/>
      <c r="CD172" s="19"/>
      <c r="CE172" s="18">
        <v>13.1</v>
      </c>
      <c r="CF172" s="16"/>
      <c r="CG172" s="16"/>
      <c r="CH172" s="16"/>
      <c r="CI172" s="22">
        <v>10.8</v>
      </c>
      <c r="CJ172" s="16"/>
      <c r="CK172" s="39">
        <v>23.5</v>
      </c>
      <c r="CL172" s="17"/>
      <c r="CM172" s="17"/>
      <c r="CN172" s="17"/>
    </row>
    <row r="173">
      <c r="A173" s="10" t="s">
        <v>631</v>
      </c>
      <c r="B173" s="31" t="s">
        <v>632</v>
      </c>
      <c r="C173" s="27" t="s">
        <v>633</v>
      </c>
      <c r="D173" s="13" t="s">
        <v>624</v>
      </c>
      <c r="E173" s="34" t="s">
        <v>634</v>
      </c>
      <c r="F173" s="15" t="s">
        <v>30</v>
      </c>
      <c r="G173" s="15" t="s">
        <v>21</v>
      </c>
      <c r="H173" s="20">
        <v>1918.0</v>
      </c>
      <c r="I173" s="16"/>
      <c r="J173" s="29"/>
      <c r="K173" s="19"/>
      <c r="L173" s="18">
        <v>2.1</v>
      </c>
      <c r="M173" s="19"/>
      <c r="N173" s="18">
        <v>2.4</v>
      </c>
      <c r="O173" s="19"/>
      <c r="P173" s="19"/>
      <c r="Q173" s="19"/>
      <c r="R173" s="18">
        <v>2.4</v>
      </c>
      <c r="S173" s="19"/>
      <c r="T173" s="19"/>
      <c r="U173" s="19"/>
      <c r="V173" s="18">
        <v>2.3</v>
      </c>
      <c r="W173" s="19"/>
      <c r="X173" s="19"/>
      <c r="Y173" s="18">
        <v>2.2</v>
      </c>
      <c r="Z173" s="19"/>
      <c r="AA173" s="19"/>
      <c r="AB173" s="19"/>
      <c r="AC173" s="18">
        <v>2.3</v>
      </c>
      <c r="AD173" s="19"/>
      <c r="AE173" s="19"/>
      <c r="AF173" s="19"/>
      <c r="AG173" s="18">
        <v>2.0</v>
      </c>
      <c r="AH173" s="19"/>
      <c r="AI173" s="19"/>
      <c r="AJ173" s="19"/>
      <c r="AK173" s="18">
        <v>2.4</v>
      </c>
      <c r="AL173" s="18">
        <v>2.2</v>
      </c>
      <c r="AM173" s="19"/>
      <c r="AN173" s="19"/>
      <c r="AO173" s="19"/>
      <c r="AP173" s="19"/>
      <c r="AQ173" s="18">
        <v>2.1</v>
      </c>
      <c r="AR173" s="19"/>
      <c r="AS173" s="19"/>
      <c r="AT173" s="19"/>
      <c r="AU173" s="20">
        <v>2.0</v>
      </c>
      <c r="AV173" s="20">
        <v>1.9</v>
      </c>
      <c r="AW173" s="19"/>
      <c r="AX173" s="19"/>
      <c r="AY173" s="19"/>
      <c r="AZ173" s="20">
        <v>1.8</v>
      </c>
      <c r="BA173" s="19"/>
      <c r="BB173" s="19"/>
      <c r="BC173" s="20">
        <v>1.9</v>
      </c>
      <c r="BD173" s="19"/>
      <c r="BE173" s="19"/>
      <c r="BF173" s="19"/>
      <c r="BG173" s="19"/>
      <c r="BH173" s="20">
        <v>1.7</v>
      </c>
      <c r="BI173" s="19"/>
      <c r="BJ173" s="19"/>
      <c r="BK173" s="19"/>
      <c r="BL173" s="20">
        <v>1.8</v>
      </c>
      <c r="BM173" s="19"/>
      <c r="BN173" s="19"/>
      <c r="BO173" s="19"/>
      <c r="BP173" s="20">
        <v>1.7</v>
      </c>
      <c r="BQ173" s="20">
        <v>1.6</v>
      </c>
      <c r="BR173" s="19"/>
      <c r="BS173" s="19"/>
      <c r="BT173" s="20">
        <v>1.6</v>
      </c>
      <c r="BU173" s="19"/>
      <c r="BV173" s="19"/>
      <c r="BW173" s="19"/>
      <c r="BX173" s="20">
        <v>1.7</v>
      </c>
      <c r="BY173" s="19"/>
      <c r="BZ173" s="20">
        <v>2.1</v>
      </c>
      <c r="CA173" s="19"/>
      <c r="CB173" s="19"/>
      <c r="CC173" s="19"/>
      <c r="CD173" s="19"/>
      <c r="CE173" s="20">
        <v>2.1</v>
      </c>
      <c r="CF173" s="16"/>
      <c r="CG173" s="16"/>
      <c r="CH173" s="16"/>
      <c r="CI173" s="22">
        <v>2.1</v>
      </c>
      <c r="CJ173" s="16"/>
      <c r="CK173" s="39">
        <v>2.1</v>
      </c>
      <c r="CL173" s="17"/>
      <c r="CM173" s="17"/>
      <c r="CN173" s="17"/>
    </row>
    <row r="174">
      <c r="A174" s="10" t="s">
        <v>635</v>
      </c>
      <c r="B174" s="11" t="s">
        <v>636</v>
      </c>
      <c r="C174" s="12" t="s">
        <v>637</v>
      </c>
      <c r="D174" s="13" t="s">
        <v>624</v>
      </c>
      <c r="E174" s="34" t="s">
        <v>29</v>
      </c>
      <c r="F174" s="15" t="s">
        <v>30</v>
      </c>
      <c r="G174" s="15" t="s">
        <v>16</v>
      </c>
      <c r="H174" s="20">
        <v>2016.0</v>
      </c>
      <c r="I174" s="16"/>
      <c r="J174" s="2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20">
        <v>1.8</v>
      </c>
      <c r="CF174" s="16"/>
      <c r="CG174" s="16"/>
      <c r="CH174" s="16"/>
      <c r="CI174" s="22">
        <v>5.0</v>
      </c>
      <c r="CJ174" s="16"/>
      <c r="CK174" s="39">
        <v>2.2</v>
      </c>
      <c r="CL174" s="17"/>
      <c r="CM174" s="17"/>
      <c r="CN174" s="17"/>
    </row>
    <row r="175">
      <c r="A175" s="10" t="s">
        <v>638</v>
      </c>
      <c r="B175" s="46" t="s">
        <v>639</v>
      </c>
      <c r="C175" s="47" t="s">
        <v>640</v>
      </c>
      <c r="D175" s="13" t="s">
        <v>624</v>
      </c>
      <c r="E175" s="34" t="s">
        <v>90</v>
      </c>
      <c r="F175" s="15" t="s">
        <v>30</v>
      </c>
      <c r="G175" s="15" t="s">
        <v>21</v>
      </c>
      <c r="H175" s="20">
        <v>2002.0</v>
      </c>
      <c r="I175" s="16">
        <v>2008.0</v>
      </c>
      <c r="J175" s="2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20">
        <v>17.0</v>
      </c>
      <c r="BQ175" s="20">
        <v>5.7</v>
      </c>
      <c r="BR175" s="19"/>
      <c r="BS175" s="19"/>
      <c r="BT175" s="20">
        <v>0.2</v>
      </c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6"/>
      <c r="CG175" s="16"/>
      <c r="CH175" s="16"/>
      <c r="CI175" s="16"/>
      <c r="CJ175" s="16"/>
      <c r="CK175" s="23"/>
      <c r="CL175" s="17"/>
      <c r="CM175" s="17"/>
      <c r="CN175" s="17"/>
    </row>
    <row r="176">
      <c r="A176" s="24" t="s">
        <v>502</v>
      </c>
      <c r="B176" s="47" t="s">
        <v>641</v>
      </c>
      <c r="C176" s="47" t="s">
        <v>642</v>
      </c>
      <c r="D176" s="13" t="s">
        <v>624</v>
      </c>
      <c r="E176" s="34"/>
      <c r="F176" s="15" t="s">
        <v>30</v>
      </c>
      <c r="G176" s="15" t="s">
        <v>21</v>
      </c>
      <c r="H176" s="60">
        <v>1999.0</v>
      </c>
      <c r="I176" s="45">
        <v>2007.0</v>
      </c>
      <c r="J176" s="2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21">
        <v>1.6</v>
      </c>
      <c r="BQ176" s="21">
        <v>0.4</v>
      </c>
      <c r="BR176" s="19"/>
      <c r="BS176" s="19"/>
      <c r="BT176" s="20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6"/>
      <c r="CG176" s="16"/>
      <c r="CH176" s="16"/>
      <c r="CI176" s="16"/>
      <c r="CJ176" s="16"/>
      <c r="CK176" s="23"/>
      <c r="CL176" s="17"/>
      <c r="CM176" s="17"/>
      <c r="CN176" s="17"/>
    </row>
    <row r="177">
      <c r="A177" s="10" t="s">
        <v>643</v>
      </c>
      <c r="B177" s="32" t="s">
        <v>644</v>
      </c>
      <c r="C177" s="33" t="s">
        <v>645</v>
      </c>
      <c r="D177" s="13" t="s">
        <v>624</v>
      </c>
      <c r="E177" s="34" t="s">
        <v>38</v>
      </c>
      <c r="F177" s="15" t="s">
        <v>30</v>
      </c>
      <c r="G177" s="15" t="s">
        <v>21</v>
      </c>
      <c r="H177" s="20">
        <v>1984.0</v>
      </c>
      <c r="I177" s="16">
        <v>2002.0</v>
      </c>
      <c r="J177" s="29" t="s">
        <v>646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20">
        <v>0.1</v>
      </c>
      <c r="BA177" s="19"/>
      <c r="BB177" s="19"/>
      <c r="BC177" s="20">
        <v>0.9</v>
      </c>
      <c r="BD177" s="19"/>
      <c r="BE177" s="19"/>
      <c r="BF177" s="19"/>
      <c r="BG177" s="19"/>
      <c r="BH177" s="20">
        <v>2.5</v>
      </c>
      <c r="BI177" s="19"/>
      <c r="BJ177" s="19"/>
      <c r="BK177" s="19"/>
      <c r="BL177" s="20">
        <v>0.5</v>
      </c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6"/>
      <c r="CG177" s="16"/>
      <c r="CH177" s="16"/>
      <c r="CI177" s="16"/>
      <c r="CJ177" s="16"/>
      <c r="CK177" s="23"/>
      <c r="CL177" s="17"/>
      <c r="CM177" s="17"/>
      <c r="CN177" s="17"/>
    </row>
    <row r="178">
      <c r="A178" s="10" t="s">
        <v>647</v>
      </c>
      <c r="B178" s="32" t="s">
        <v>648</v>
      </c>
      <c r="C178" s="33" t="s">
        <v>649</v>
      </c>
      <c r="D178" s="13" t="s">
        <v>624</v>
      </c>
      <c r="E178" s="34" t="s">
        <v>14</v>
      </c>
      <c r="F178" s="15" t="s">
        <v>15</v>
      </c>
      <c r="G178" s="15" t="s">
        <v>16</v>
      </c>
      <c r="H178" s="20">
        <v>1909.0</v>
      </c>
      <c r="I178" s="16">
        <v>1991.0</v>
      </c>
      <c r="J178" s="29"/>
      <c r="K178" s="19"/>
      <c r="L178" s="18">
        <v>10.7</v>
      </c>
      <c r="M178" s="19"/>
      <c r="N178" s="18">
        <v>7.7</v>
      </c>
      <c r="O178" s="19"/>
      <c r="P178" s="19"/>
      <c r="Q178" s="19"/>
      <c r="R178" s="18">
        <v>6.2</v>
      </c>
      <c r="S178" s="19"/>
      <c r="T178" s="19"/>
      <c r="U178" s="19"/>
      <c r="V178" s="18">
        <v>4.8</v>
      </c>
      <c r="W178" s="19"/>
      <c r="X178" s="19"/>
      <c r="Y178" s="18">
        <v>2.4</v>
      </c>
      <c r="Z178" s="19"/>
      <c r="AA178" s="19"/>
      <c r="AB178" s="19"/>
      <c r="AC178" s="18">
        <v>2.8</v>
      </c>
      <c r="AD178" s="19"/>
      <c r="AE178" s="19"/>
      <c r="AF178" s="19"/>
      <c r="AG178" s="18">
        <v>3.6</v>
      </c>
      <c r="AH178" s="19"/>
      <c r="AI178" s="19"/>
      <c r="AJ178" s="19"/>
      <c r="AK178" s="18">
        <v>3.9</v>
      </c>
      <c r="AL178" s="18">
        <v>4.5</v>
      </c>
      <c r="AM178" s="19"/>
      <c r="AN178" s="19"/>
      <c r="AO178" s="19"/>
      <c r="AP178" s="19"/>
      <c r="AQ178" s="18">
        <v>1.7</v>
      </c>
      <c r="AR178" s="19"/>
      <c r="AS178" s="19"/>
      <c r="AT178" s="19"/>
      <c r="AU178" s="20">
        <v>2.1</v>
      </c>
      <c r="AV178" s="20">
        <v>1.8</v>
      </c>
      <c r="AW178" s="19"/>
      <c r="AX178" s="19"/>
      <c r="AY178" s="19"/>
      <c r="AZ178" s="20">
        <v>0.6</v>
      </c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6"/>
      <c r="CG178" s="16"/>
      <c r="CH178" s="16"/>
      <c r="CI178" s="16"/>
      <c r="CJ178" s="16"/>
      <c r="CK178" s="23"/>
      <c r="CL178" s="17"/>
      <c r="CM178" s="17"/>
      <c r="CN178" s="17"/>
    </row>
    <row r="179">
      <c r="A179" s="24" t="s">
        <v>650</v>
      </c>
      <c r="B179" s="33" t="s">
        <v>651</v>
      </c>
      <c r="C179" s="33" t="s">
        <v>652</v>
      </c>
      <c r="D179" s="13" t="s">
        <v>624</v>
      </c>
      <c r="E179" s="37" t="s">
        <v>280</v>
      </c>
      <c r="F179" s="15" t="s">
        <v>30</v>
      </c>
      <c r="G179" s="15" t="s">
        <v>21</v>
      </c>
      <c r="H179" s="21">
        <v>1958.0</v>
      </c>
      <c r="I179" s="22">
        <v>1981.0</v>
      </c>
      <c r="J179" s="29"/>
      <c r="K179" s="19"/>
      <c r="L179" s="18"/>
      <c r="M179" s="19"/>
      <c r="N179" s="18"/>
      <c r="O179" s="19"/>
      <c r="P179" s="19"/>
      <c r="Q179" s="19"/>
      <c r="R179" s="18"/>
      <c r="S179" s="19"/>
      <c r="T179" s="19"/>
      <c r="U179" s="19"/>
      <c r="V179" s="18"/>
      <c r="W179" s="19"/>
      <c r="X179" s="19"/>
      <c r="Y179" s="18"/>
      <c r="Z179" s="19"/>
      <c r="AA179" s="19"/>
      <c r="AB179" s="19"/>
      <c r="AC179" s="18">
        <v>2.1</v>
      </c>
      <c r="AD179" s="19"/>
      <c r="AE179" s="19"/>
      <c r="AF179" s="19"/>
      <c r="AG179" s="18">
        <v>4.9</v>
      </c>
      <c r="AH179" s="19"/>
      <c r="AI179" s="19"/>
      <c r="AJ179" s="19"/>
      <c r="AK179" s="18">
        <v>1.1</v>
      </c>
      <c r="AL179" s="18">
        <v>1.9</v>
      </c>
      <c r="AM179" s="19"/>
      <c r="AN179" s="19"/>
      <c r="AO179" s="19"/>
      <c r="AP179" s="19"/>
      <c r="AQ179" s="18">
        <v>0.8</v>
      </c>
      <c r="AR179" s="19"/>
      <c r="AS179" s="19"/>
      <c r="AT179" s="19"/>
      <c r="AU179" s="21">
        <v>0.2</v>
      </c>
      <c r="AV179" s="20"/>
      <c r="AW179" s="19"/>
      <c r="AX179" s="19"/>
      <c r="AY179" s="19"/>
      <c r="AZ179" s="20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6"/>
      <c r="CG179" s="16"/>
      <c r="CH179" s="16"/>
      <c r="CI179" s="16"/>
      <c r="CJ179" s="16"/>
      <c r="CK179" s="23"/>
      <c r="CL179" s="17"/>
      <c r="CM179" s="17"/>
      <c r="CN179" s="17"/>
    </row>
    <row r="180">
      <c r="A180" s="24" t="s">
        <v>653</v>
      </c>
      <c r="B180" s="33" t="s">
        <v>654</v>
      </c>
      <c r="C180" s="33" t="s">
        <v>655</v>
      </c>
      <c r="D180" s="13" t="s">
        <v>624</v>
      </c>
      <c r="E180" s="37" t="s">
        <v>87</v>
      </c>
      <c r="F180" s="15" t="s">
        <v>30</v>
      </c>
      <c r="G180" s="15" t="s">
        <v>21</v>
      </c>
      <c r="H180" s="21">
        <v>2021.0</v>
      </c>
      <c r="I180" s="22"/>
      <c r="J180" s="29"/>
      <c r="K180" s="19"/>
      <c r="L180" s="18"/>
      <c r="M180" s="19"/>
      <c r="N180" s="18"/>
      <c r="O180" s="19"/>
      <c r="P180" s="19"/>
      <c r="Q180" s="19"/>
      <c r="R180" s="18"/>
      <c r="S180" s="19"/>
      <c r="T180" s="19"/>
      <c r="U180" s="19"/>
      <c r="V180" s="18"/>
      <c r="W180" s="19"/>
      <c r="X180" s="19"/>
      <c r="Y180" s="18"/>
      <c r="Z180" s="19"/>
      <c r="AA180" s="19"/>
      <c r="AB180" s="19"/>
      <c r="AC180" s="18"/>
      <c r="AD180" s="19"/>
      <c r="AE180" s="19"/>
      <c r="AF180" s="19"/>
      <c r="AG180" s="18"/>
      <c r="AH180" s="19"/>
      <c r="AI180" s="19"/>
      <c r="AJ180" s="19"/>
      <c r="AK180" s="18"/>
      <c r="AL180" s="18"/>
      <c r="AM180" s="19"/>
      <c r="AN180" s="19"/>
      <c r="AO180" s="19"/>
      <c r="AP180" s="19"/>
      <c r="AQ180" s="18"/>
      <c r="AR180" s="19"/>
      <c r="AS180" s="19"/>
      <c r="AT180" s="19"/>
      <c r="AU180" s="21"/>
      <c r="AV180" s="20"/>
      <c r="AW180" s="19"/>
      <c r="AX180" s="19"/>
      <c r="AY180" s="19"/>
      <c r="AZ180" s="20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6"/>
      <c r="CG180" s="16"/>
      <c r="CH180" s="16"/>
      <c r="CI180" s="22">
        <v>2.4</v>
      </c>
      <c r="CJ180" s="16"/>
      <c r="CK180" s="39">
        <v>0.7</v>
      </c>
      <c r="CL180" s="17"/>
      <c r="CM180" s="17"/>
      <c r="CN180" s="17"/>
    </row>
    <row r="181">
      <c r="A181" s="53" t="s">
        <v>656</v>
      </c>
      <c r="B181" s="25" t="s">
        <v>657</v>
      </c>
      <c r="C181" s="25" t="s">
        <v>658</v>
      </c>
      <c r="D181" s="13" t="s">
        <v>624</v>
      </c>
      <c r="E181" s="37" t="s">
        <v>87</v>
      </c>
      <c r="F181" s="15" t="s">
        <v>30</v>
      </c>
      <c r="G181" s="15" t="s">
        <v>21</v>
      </c>
      <c r="H181" s="21">
        <v>2019.0</v>
      </c>
      <c r="I181" s="22"/>
      <c r="J181" s="29"/>
      <c r="K181" s="19"/>
      <c r="L181" s="18"/>
      <c r="M181" s="19"/>
      <c r="N181" s="18"/>
      <c r="O181" s="19"/>
      <c r="P181" s="19"/>
      <c r="Q181" s="19"/>
      <c r="R181" s="18"/>
      <c r="S181" s="19"/>
      <c r="T181" s="19"/>
      <c r="U181" s="19"/>
      <c r="V181" s="18"/>
      <c r="W181" s="19"/>
      <c r="X181" s="19"/>
      <c r="Y181" s="18"/>
      <c r="Z181" s="19"/>
      <c r="AA181" s="19"/>
      <c r="AB181" s="19"/>
      <c r="AC181" s="18"/>
      <c r="AD181" s="19"/>
      <c r="AE181" s="19"/>
      <c r="AF181" s="19"/>
      <c r="AG181" s="18"/>
      <c r="AH181" s="19"/>
      <c r="AI181" s="19"/>
      <c r="AJ181" s="19"/>
      <c r="AK181" s="18"/>
      <c r="AL181" s="18"/>
      <c r="AM181" s="19"/>
      <c r="AN181" s="19"/>
      <c r="AO181" s="19"/>
      <c r="AP181" s="19"/>
      <c r="AQ181" s="18"/>
      <c r="AR181" s="19"/>
      <c r="AS181" s="19"/>
      <c r="AT181" s="19"/>
      <c r="AU181" s="21"/>
      <c r="AV181" s="20"/>
      <c r="AW181" s="19"/>
      <c r="AX181" s="19"/>
      <c r="AY181" s="19"/>
      <c r="AZ181" s="20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6"/>
      <c r="CG181" s="16"/>
      <c r="CH181" s="16"/>
      <c r="CI181" s="22">
        <v>1.0</v>
      </c>
      <c r="CJ181" s="16"/>
      <c r="CK181" s="39">
        <v>4.6</v>
      </c>
      <c r="CL181" s="17"/>
      <c r="CM181" s="17"/>
      <c r="CN181" s="17"/>
    </row>
    <row r="182">
      <c r="A182" s="13" t="s">
        <v>457</v>
      </c>
      <c r="B182" s="27" t="s">
        <v>659</v>
      </c>
      <c r="C182" s="27" t="s">
        <v>660</v>
      </c>
      <c r="D182" s="13" t="s">
        <v>661</v>
      </c>
      <c r="E182" s="26" t="s">
        <v>444</v>
      </c>
      <c r="F182" s="15" t="s">
        <v>15</v>
      </c>
      <c r="G182" s="15" t="s">
        <v>662</v>
      </c>
      <c r="H182" s="22">
        <v>1961.0</v>
      </c>
      <c r="I182" s="16"/>
      <c r="J182" s="2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8">
        <v>2.4</v>
      </c>
      <c r="AB182" s="19"/>
      <c r="AC182" s="19"/>
      <c r="AD182" s="19"/>
      <c r="AE182" s="18">
        <v>6.0</v>
      </c>
      <c r="AF182" s="19"/>
      <c r="AG182" s="19"/>
      <c r="AH182" s="19"/>
      <c r="AI182" s="18">
        <v>3.4</v>
      </c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20"/>
      <c r="BD182" s="19"/>
      <c r="BE182" s="19"/>
      <c r="BF182" s="19"/>
      <c r="BG182" s="20"/>
      <c r="BH182" s="19"/>
      <c r="BI182" s="19"/>
      <c r="BJ182" s="19"/>
      <c r="BK182" s="20"/>
      <c r="BL182" s="19"/>
      <c r="BM182" s="19"/>
      <c r="BN182" s="19"/>
      <c r="BO182" s="20"/>
      <c r="BP182" s="19"/>
      <c r="BQ182" s="19"/>
      <c r="BR182" s="19"/>
      <c r="BS182" s="20"/>
      <c r="BT182" s="19"/>
      <c r="BU182" s="19"/>
      <c r="BV182" s="19"/>
      <c r="BW182" s="20"/>
      <c r="BX182" s="19"/>
      <c r="BY182" s="19"/>
      <c r="BZ182" s="19"/>
      <c r="CA182" s="20"/>
      <c r="CB182" s="19"/>
      <c r="CC182" s="19"/>
      <c r="CD182" s="19"/>
      <c r="CE182" s="19"/>
      <c r="CF182" s="16"/>
      <c r="CG182" s="16"/>
      <c r="CH182" s="16"/>
      <c r="CI182" s="16"/>
      <c r="CJ182" s="16"/>
      <c r="CK182" s="23"/>
      <c r="CL182" s="17"/>
      <c r="CM182" s="17"/>
      <c r="CN182" s="17"/>
    </row>
    <row r="183">
      <c r="A183" s="10"/>
      <c r="B183" s="27" t="s">
        <v>663</v>
      </c>
      <c r="C183" s="27" t="s">
        <v>664</v>
      </c>
      <c r="D183" s="13" t="s">
        <v>661</v>
      </c>
      <c r="E183" s="26" t="s">
        <v>444</v>
      </c>
      <c r="F183" s="15" t="s">
        <v>15</v>
      </c>
      <c r="G183" s="15" t="s">
        <v>662</v>
      </c>
      <c r="H183" s="22">
        <v>1973.0</v>
      </c>
      <c r="I183" s="16"/>
      <c r="J183" s="2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8"/>
      <c r="AB183" s="19"/>
      <c r="AC183" s="19"/>
      <c r="AD183" s="19"/>
      <c r="AE183" s="19"/>
      <c r="AF183" s="19"/>
      <c r="AG183" s="19"/>
      <c r="AH183" s="19"/>
      <c r="AI183" s="19"/>
      <c r="AJ183" s="18"/>
      <c r="AK183" s="19"/>
      <c r="AL183" s="19"/>
      <c r="AM183" s="18">
        <v>11.2</v>
      </c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20"/>
      <c r="BD183" s="19"/>
      <c r="BE183" s="19"/>
      <c r="BF183" s="19"/>
      <c r="BG183" s="20"/>
      <c r="BH183" s="19"/>
      <c r="BI183" s="19"/>
      <c r="BJ183" s="19"/>
      <c r="BK183" s="20"/>
      <c r="BL183" s="19"/>
      <c r="BM183" s="19"/>
      <c r="BN183" s="19"/>
      <c r="BO183" s="20"/>
      <c r="BP183" s="19"/>
      <c r="BQ183" s="19"/>
      <c r="BR183" s="19"/>
      <c r="BS183" s="20"/>
      <c r="BT183" s="19"/>
      <c r="BU183" s="19"/>
      <c r="BV183" s="19"/>
      <c r="BW183" s="20"/>
      <c r="BX183" s="19"/>
      <c r="BY183" s="19"/>
      <c r="BZ183" s="19"/>
      <c r="CA183" s="20"/>
      <c r="CB183" s="19"/>
      <c r="CC183" s="19"/>
      <c r="CD183" s="19"/>
      <c r="CE183" s="19"/>
      <c r="CF183" s="16"/>
      <c r="CG183" s="16"/>
      <c r="CH183" s="16"/>
      <c r="CI183" s="16"/>
      <c r="CJ183" s="16"/>
      <c r="CK183" s="23"/>
      <c r="CL183" s="17"/>
      <c r="CM183" s="17"/>
      <c r="CN183" s="17"/>
    </row>
    <row r="184">
      <c r="A184" s="10" t="s">
        <v>665</v>
      </c>
      <c r="B184" s="32" t="s">
        <v>666</v>
      </c>
      <c r="C184" s="33" t="s">
        <v>667</v>
      </c>
      <c r="D184" s="13" t="s">
        <v>661</v>
      </c>
      <c r="E184" s="14" t="s">
        <v>14</v>
      </c>
      <c r="F184" s="15" t="s">
        <v>15</v>
      </c>
      <c r="G184" s="15" t="s">
        <v>16</v>
      </c>
      <c r="H184" s="16">
        <v>1923.0</v>
      </c>
      <c r="I184" s="16"/>
      <c r="J184" s="29"/>
      <c r="K184" s="18">
        <v>11.9</v>
      </c>
      <c r="L184" s="19"/>
      <c r="M184" s="19"/>
      <c r="N184" s="19"/>
      <c r="O184" s="18">
        <v>5.8</v>
      </c>
      <c r="P184" s="19"/>
      <c r="Q184" s="19"/>
      <c r="R184" s="19"/>
      <c r="S184" s="18">
        <v>3.4</v>
      </c>
      <c r="T184" s="19"/>
      <c r="U184" s="19"/>
      <c r="V184" s="19"/>
      <c r="W184" s="18">
        <v>2.9</v>
      </c>
      <c r="X184" s="19"/>
      <c r="Y184" s="19"/>
      <c r="Z184" s="19"/>
      <c r="AA184" s="18">
        <v>2.9</v>
      </c>
      <c r="AB184" s="19"/>
      <c r="AC184" s="19"/>
      <c r="AD184" s="19"/>
      <c r="AE184" s="18">
        <v>1.5</v>
      </c>
      <c r="AF184" s="19"/>
      <c r="AG184" s="19"/>
      <c r="AH184" s="19"/>
      <c r="AI184" s="18">
        <v>1.0</v>
      </c>
      <c r="AJ184" s="19"/>
      <c r="AK184" s="19"/>
      <c r="AL184" s="19"/>
      <c r="AM184" s="18"/>
      <c r="AN184" s="19"/>
      <c r="AO184" s="19"/>
      <c r="AP184" s="19"/>
      <c r="AQ184" s="18">
        <v>0.4</v>
      </c>
      <c r="AR184" s="19"/>
      <c r="AS184" s="19"/>
      <c r="AT184" s="19"/>
      <c r="AU184" s="20">
        <v>0.3</v>
      </c>
      <c r="AV184" s="19"/>
      <c r="AW184" s="19"/>
      <c r="AX184" s="19"/>
      <c r="AY184" s="20">
        <v>0.2</v>
      </c>
      <c r="AZ184" s="19"/>
      <c r="BA184" s="19"/>
      <c r="BB184" s="19"/>
      <c r="BC184" s="19"/>
      <c r="BD184" s="19"/>
      <c r="BE184" s="19"/>
      <c r="BF184" s="19"/>
      <c r="BG184" s="20"/>
      <c r="BH184" s="19"/>
      <c r="BI184" s="19"/>
      <c r="BJ184" s="19"/>
      <c r="BK184" s="20">
        <v>0.1</v>
      </c>
      <c r="BL184" s="19"/>
      <c r="BM184" s="19"/>
      <c r="BN184" s="19"/>
      <c r="BO184" s="20">
        <v>0.1</v>
      </c>
      <c r="BP184" s="19"/>
      <c r="BQ184" s="19"/>
      <c r="BR184" s="19"/>
      <c r="BS184" s="20"/>
      <c r="BT184" s="19"/>
      <c r="BU184" s="19"/>
      <c r="BV184" s="19"/>
      <c r="BW184" s="20"/>
      <c r="BX184" s="19"/>
      <c r="BY184" s="19"/>
      <c r="BZ184" s="19"/>
      <c r="CA184" s="20"/>
      <c r="CB184" s="19"/>
      <c r="CC184" s="19"/>
      <c r="CD184" s="19"/>
      <c r="CE184" s="19"/>
      <c r="CF184" s="16"/>
      <c r="CG184" s="16"/>
      <c r="CH184" s="23"/>
      <c r="CI184" s="23"/>
      <c r="CJ184" s="23"/>
      <c r="CK184" s="23"/>
      <c r="CL184" s="17"/>
      <c r="CM184" s="17"/>
      <c r="CN184" s="17"/>
    </row>
    <row r="185">
      <c r="A185" s="10" t="s">
        <v>668</v>
      </c>
      <c r="B185" s="32" t="s">
        <v>669</v>
      </c>
      <c r="C185" s="33" t="s">
        <v>670</v>
      </c>
      <c r="D185" s="13" t="s">
        <v>661</v>
      </c>
      <c r="E185" s="14" t="s">
        <v>671</v>
      </c>
      <c r="F185" s="15" t="s">
        <v>15</v>
      </c>
      <c r="G185" s="15" t="s">
        <v>662</v>
      </c>
      <c r="H185" s="16">
        <v>1973.0</v>
      </c>
      <c r="I185" s="16">
        <v>2007.0</v>
      </c>
      <c r="J185" s="29" t="s">
        <v>672</v>
      </c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8">
        <v>0.4</v>
      </c>
      <c r="AN185" s="19"/>
      <c r="AO185" s="19"/>
      <c r="AP185" s="19"/>
      <c r="AQ185" s="18">
        <v>0.6</v>
      </c>
      <c r="AR185" s="19"/>
      <c r="AS185" s="19"/>
      <c r="AT185" s="19"/>
      <c r="AU185" s="20">
        <v>0.7</v>
      </c>
      <c r="AV185" s="19"/>
      <c r="AW185" s="19"/>
      <c r="AX185" s="19"/>
      <c r="AY185" s="20">
        <v>0.6</v>
      </c>
      <c r="AZ185" s="19"/>
      <c r="BA185" s="19"/>
      <c r="BB185" s="19"/>
      <c r="BC185" s="20">
        <v>0.8</v>
      </c>
      <c r="BD185" s="19"/>
      <c r="BE185" s="19"/>
      <c r="BF185" s="19"/>
      <c r="BG185" s="20">
        <v>1.1</v>
      </c>
      <c r="BH185" s="19"/>
      <c r="BI185" s="19"/>
      <c r="BJ185" s="19"/>
      <c r="BK185" s="20">
        <v>1.7</v>
      </c>
      <c r="BL185" s="19"/>
      <c r="BM185" s="19"/>
      <c r="BN185" s="19"/>
      <c r="BO185" s="21">
        <v>1.2</v>
      </c>
      <c r="BP185" s="19"/>
      <c r="BQ185" s="19"/>
      <c r="BR185" s="19"/>
      <c r="BS185" s="20">
        <v>1.2</v>
      </c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6"/>
      <c r="CG185" s="16"/>
      <c r="CH185" s="16"/>
      <c r="CI185" s="16"/>
      <c r="CJ185" s="16"/>
      <c r="CK185" s="23"/>
      <c r="CL185" s="17"/>
      <c r="CM185" s="17"/>
      <c r="CN185" s="17"/>
    </row>
    <row r="186">
      <c r="A186" s="10" t="s">
        <v>673</v>
      </c>
      <c r="B186" s="52" t="s">
        <v>673</v>
      </c>
      <c r="C186" s="33" t="s">
        <v>674</v>
      </c>
      <c r="D186" s="13" t="s">
        <v>661</v>
      </c>
      <c r="E186" s="14" t="s">
        <v>221</v>
      </c>
      <c r="F186" s="15" t="s">
        <v>15</v>
      </c>
      <c r="G186" s="15" t="s">
        <v>16</v>
      </c>
      <c r="H186" s="16">
        <v>2007.0</v>
      </c>
      <c r="I186" s="16"/>
      <c r="J186" s="2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20">
        <v>1.4</v>
      </c>
      <c r="BX186" s="19"/>
      <c r="BY186" s="19"/>
      <c r="BZ186" s="19"/>
      <c r="CA186" s="20">
        <v>1.1</v>
      </c>
      <c r="CB186" s="19"/>
      <c r="CC186" s="19"/>
      <c r="CD186" s="19"/>
      <c r="CE186" s="20">
        <v>2.4</v>
      </c>
      <c r="CF186" s="16"/>
      <c r="CG186" s="16"/>
      <c r="CH186" s="16"/>
      <c r="CI186" s="22">
        <v>4.7</v>
      </c>
      <c r="CJ186" s="16"/>
      <c r="CK186" s="23"/>
      <c r="CL186" s="17"/>
      <c r="CM186" s="17"/>
      <c r="CN186" s="17"/>
    </row>
    <row r="187">
      <c r="A187" s="24" t="s">
        <v>675</v>
      </c>
      <c r="B187" s="54" t="s">
        <v>676</v>
      </c>
      <c r="C187" s="33" t="s">
        <v>677</v>
      </c>
      <c r="D187" s="13" t="s">
        <v>661</v>
      </c>
      <c r="E187" s="26" t="s">
        <v>678</v>
      </c>
      <c r="F187" s="15" t="s">
        <v>30</v>
      </c>
      <c r="G187" s="15" t="s">
        <v>21</v>
      </c>
      <c r="H187" s="22">
        <v>2002.0</v>
      </c>
      <c r="I187" s="16"/>
      <c r="J187" s="29"/>
      <c r="K187" s="18"/>
      <c r="L187" s="19"/>
      <c r="M187" s="19"/>
      <c r="N187" s="19"/>
      <c r="O187" s="18"/>
      <c r="P187" s="19"/>
      <c r="Q187" s="19"/>
      <c r="R187" s="19"/>
      <c r="S187" s="18"/>
      <c r="T187" s="19"/>
      <c r="U187" s="19"/>
      <c r="V187" s="19"/>
      <c r="W187" s="18"/>
      <c r="X187" s="19"/>
      <c r="Y187" s="19"/>
      <c r="Z187" s="19"/>
      <c r="AA187" s="18"/>
      <c r="AB187" s="19"/>
      <c r="AC187" s="19"/>
      <c r="AD187" s="19"/>
      <c r="AE187" s="18"/>
      <c r="AF187" s="19"/>
      <c r="AG187" s="19"/>
      <c r="AH187" s="19"/>
      <c r="AI187" s="18"/>
      <c r="AJ187" s="19"/>
      <c r="AK187" s="19"/>
      <c r="AL187" s="19"/>
      <c r="AM187" s="18"/>
      <c r="AN187" s="19"/>
      <c r="AO187" s="19"/>
      <c r="AP187" s="19"/>
      <c r="AQ187" s="18"/>
      <c r="AR187" s="19"/>
      <c r="AS187" s="19"/>
      <c r="AT187" s="19"/>
      <c r="AU187" s="20"/>
      <c r="AV187" s="19"/>
      <c r="AW187" s="19"/>
      <c r="AX187" s="19"/>
      <c r="AY187" s="20"/>
      <c r="AZ187" s="19"/>
      <c r="BA187" s="19"/>
      <c r="BB187" s="19"/>
      <c r="BC187" s="19"/>
      <c r="BD187" s="19"/>
      <c r="BE187" s="19"/>
      <c r="BF187" s="19"/>
      <c r="BG187" s="20"/>
      <c r="BH187" s="19"/>
      <c r="BI187" s="19"/>
      <c r="BJ187" s="19"/>
      <c r="BK187" s="20"/>
      <c r="BL187" s="19"/>
      <c r="BM187" s="19"/>
      <c r="BN187" s="19"/>
      <c r="BO187" s="20"/>
      <c r="BP187" s="19"/>
      <c r="BQ187" s="19"/>
      <c r="BR187" s="19"/>
      <c r="BS187" s="18">
        <v>0.1</v>
      </c>
      <c r="BT187" s="19"/>
      <c r="BU187" s="19"/>
      <c r="BV187" s="19"/>
      <c r="BW187" s="18">
        <v>0.1</v>
      </c>
      <c r="BX187" s="19"/>
      <c r="BY187" s="19"/>
      <c r="BZ187" s="19"/>
      <c r="CA187" s="18">
        <v>0.1</v>
      </c>
      <c r="CB187" s="19"/>
      <c r="CC187" s="19"/>
      <c r="CD187" s="19"/>
      <c r="CE187" s="18">
        <v>0.1</v>
      </c>
      <c r="CF187" s="16"/>
      <c r="CG187" s="16"/>
      <c r="CH187" s="23"/>
      <c r="CI187" s="39">
        <v>1.2</v>
      </c>
      <c r="CJ187" s="23"/>
      <c r="CK187" s="23"/>
      <c r="CL187" s="17"/>
      <c r="CM187" s="17"/>
      <c r="CN187" s="17"/>
    </row>
    <row r="188">
      <c r="A188" s="10" t="s">
        <v>679</v>
      </c>
      <c r="B188" s="31" t="s">
        <v>680</v>
      </c>
      <c r="C188" s="27" t="s">
        <v>681</v>
      </c>
      <c r="D188" s="13" t="s">
        <v>661</v>
      </c>
      <c r="E188" s="14" t="s">
        <v>42</v>
      </c>
      <c r="F188" s="15" t="s">
        <v>30</v>
      </c>
      <c r="G188" s="15" t="s">
        <v>21</v>
      </c>
      <c r="H188" s="16">
        <v>1973.0</v>
      </c>
      <c r="I188" s="16"/>
      <c r="J188" s="2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8">
        <v>5.0</v>
      </c>
      <c r="AN188" s="19"/>
      <c r="AO188" s="19"/>
      <c r="AP188" s="19"/>
      <c r="AQ188" s="18">
        <v>1.9</v>
      </c>
      <c r="AR188" s="19"/>
      <c r="AS188" s="19"/>
      <c r="AT188" s="19"/>
      <c r="AU188" s="18">
        <v>4.5</v>
      </c>
      <c r="AV188" s="19"/>
      <c r="AW188" s="19"/>
      <c r="AX188" s="19"/>
      <c r="AY188" s="18">
        <v>3.7</v>
      </c>
      <c r="AZ188" s="19"/>
      <c r="BA188" s="19"/>
      <c r="BB188" s="19"/>
      <c r="BC188" s="20">
        <v>13.0</v>
      </c>
      <c r="BD188" s="19"/>
      <c r="BE188" s="19"/>
      <c r="BF188" s="19"/>
      <c r="BG188" s="20">
        <v>6.3</v>
      </c>
      <c r="BH188" s="19"/>
      <c r="BI188" s="19"/>
      <c r="BJ188" s="19"/>
      <c r="BK188" s="20">
        <v>15.3</v>
      </c>
      <c r="BL188" s="19"/>
      <c r="BM188" s="19"/>
      <c r="BN188" s="19"/>
      <c r="BO188" s="20">
        <v>14.6</v>
      </c>
      <c r="BP188" s="19"/>
      <c r="BQ188" s="19"/>
      <c r="BR188" s="19"/>
      <c r="BS188" s="20">
        <v>22.1</v>
      </c>
      <c r="BT188" s="19"/>
      <c r="BU188" s="19"/>
      <c r="BV188" s="19"/>
      <c r="BW188" s="20">
        <v>22.9</v>
      </c>
      <c r="BX188" s="19"/>
      <c r="BY188" s="19"/>
      <c r="BZ188" s="19"/>
      <c r="CA188" s="21">
        <v>16.4</v>
      </c>
      <c r="CB188" s="19"/>
      <c r="CC188" s="19"/>
      <c r="CD188" s="19"/>
      <c r="CE188" s="19">
        <v>15.2</v>
      </c>
      <c r="CF188" s="16"/>
      <c r="CG188" s="16"/>
      <c r="CH188" s="16"/>
      <c r="CI188" s="22">
        <v>11.6</v>
      </c>
      <c r="CJ188" s="16"/>
      <c r="CK188" s="23"/>
      <c r="CL188" s="17"/>
      <c r="CM188" s="17"/>
      <c r="CN188" s="17"/>
    </row>
    <row r="189">
      <c r="A189" s="10" t="s">
        <v>682</v>
      </c>
      <c r="B189" s="40" t="s">
        <v>683</v>
      </c>
      <c r="C189" s="12" t="s">
        <v>684</v>
      </c>
      <c r="D189" s="13" t="s">
        <v>685</v>
      </c>
      <c r="E189" s="14" t="s">
        <v>686</v>
      </c>
      <c r="F189" s="15" t="s">
        <v>15</v>
      </c>
      <c r="G189" s="15" t="s">
        <v>21</v>
      </c>
      <c r="H189" s="16">
        <v>1992.0</v>
      </c>
      <c r="I189" s="16"/>
      <c r="J189" s="2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20">
        <v>2.8</v>
      </c>
      <c r="BH189" s="19"/>
      <c r="BI189" s="19"/>
      <c r="BJ189" s="19"/>
      <c r="BK189" s="20">
        <v>0.1</v>
      </c>
      <c r="BL189" s="19"/>
      <c r="BM189" s="19"/>
      <c r="BN189" s="19"/>
      <c r="BO189" s="20">
        <v>10.2</v>
      </c>
      <c r="BP189" s="19"/>
      <c r="BQ189" s="19"/>
      <c r="BR189" s="19"/>
      <c r="BS189" s="20">
        <v>11.4</v>
      </c>
      <c r="BT189" s="19"/>
      <c r="BU189" s="20">
        <v>1.5</v>
      </c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6"/>
      <c r="CG189" s="16"/>
      <c r="CH189" s="16"/>
      <c r="CI189" s="16"/>
      <c r="CJ189" s="16"/>
      <c r="CK189" s="23"/>
      <c r="CL189" s="17"/>
      <c r="CM189" s="17"/>
      <c r="CN189" s="17"/>
    </row>
    <row r="190">
      <c r="A190" s="10" t="s">
        <v>687</v>
      </c>
      <c r="B190" s="46" t="s">
        <v>688</v>
      </c>
      <c r="C190" s="47" t="s">
        <v>689</v>
      </c>
      <c r="D190" s="13" t="s">
        <v>685</v>
      </c>
      <c r="E190" s="14" t="s">
        <v>133</v>
      </c>
      <c r="F190" s="15" t="s">
        <v>30</v>
      </c>
      <c r="G190" s="15" t="s">
        <v>16</v>
      </c>
      <c r="H190" s="16">
        <v>2001.0</v>
      </c>
      <c r="I190" s="16"/>
      <c r="J190" s="17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20">
        <v>9.5</v>
      </c>
      <c r="BP190" s="19"/>
      <c r="BQ190" s="19"/>
      <c r="BR190" s="19"/>
      <c r="BS190" s="20">
        <v>27.0</v>
      </c>
      <c r="BT190" s="19"/>
      <c r="BU190" s="20">
        <v>32.1</v>
      </c>
      <c r="BV190" s="19"/>
      <c r="BW190" s="19"/>
      <c r="BX190" s="19"/>
      <c r="BY190" s="20">
        <v>29.9</v>
      </c>
      <c r="BZ190" s="19"/>
      <c r="CA190" s="19"/>
      <c r="CB190" s="19"/>
      <c r="CC190" s="20">
        <v>37.6</v>
      </c>
      <c r="CD190" s="19"/>
      <c r="CE190" s="19"/>
      <c r="CF190" s="16"/>
      <c r="CG190" s="22">
        <v>43.6</v>
      </c>
      <c r="CH190" s="16"/>
      <c r="CI190" s="16"/>
      <c r="CJ190" s="16"/>
      <c r="CK190" s="39">
        <v>35.4</v>
      </c>
      <c r="CL190" s="17"/>
      <c r="CM190" s="17"/>
      <c r="CN190" s="17"/>
    </row>
    <row r="191">
      <c r="A191" s="24" t="s">
        <v>690</v>
      </c>
      <c r="B191" s="12" t="s">
        <v>691</v>
      </c>
      <c r="C191" s="12" t="s">
        <v>692</v>
      </c>
      <c r="D191" s="13" t="s">
        <v>685</v>
      </c>
      <c r="E191" s="26" t="s">
        <v>116</v>
      </c>
      <c r="F191" s="15" t="s">
        <v>30</v>
      </c>
      <c r="G191" s="15" t="s">
        <v>21</v>
      </c>
      <c r="H191" s="22">
        <v>2018.0</v>
      </c>
      <c r="I191" s="16"/>
      <c r="J191" s="2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20"/>
      <c r="BP191" s="19"/>
      <c r="BQ191" s="19"/>
      <c r="BR191" s="19"/>
      <c r="BS191" s="20"/>
      <c r="BT191" s="19"/>
      <c r="BU191" s="20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6"/>
      <c r="CG191" s="22">
        <v>6.8</v>
      </c>
      <c r="CH191" s="16"/>
      <c r="CI191" s="16"/>
      <c r="CJ191" s="16"/>
      <c r="CK191" s="39">
        <v>7.2</v>
      </c>
      <c r="CL191" s="17"/>
      <c r="CM191" s="17"/>
      <c r="CN191" s="17"/>
    </row>
    <row r="192">
      <c r="A192" s="10" t="s">
        <v>693</v>
      </c>
      <c r="B192" s="40" t="s">
        <v>694</v>
      </c>
      <c r="C192" s="12" t="s">
        <v>695</v>
      </c>
      <c r="D192" s="13" t="s">
        <v>685</v>
      </c>
      <c r="E192" s="14" t="s">
        <v>120</v>
      </c>
      <c r="F192" s="15" t="s">
        <v>30</v>
      </c>
      <c r="G192" s="15" t="s">
        <v>21</v>
      </c>
      <c r="H192" s="16">
        <v>2001.0</v>
      </c>
      <c r="I192" s="16"/>
      <c r="J192" s="2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20">
        <v>7.9</v>
      </c>
      <c r="BP192" s="19"/>
      <c r="BQ192" s="19"/>
      <c r="BR192" s="19"/>
      <c r="BS192" s="20">
        <v>8.0</v>
      </c>
      <c r="BT192" s="19"/>
      <c r="BU192" s="20">
        <v>1.3</v>
      </c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6"/>
      <c r="CG192" s="16"/>
      <c r="CH192" s="16"/>
      <c r="CI192" s="16"/>
      <c r="CJ192" s="16"/>
      <c r="CK192" s="23"/>
      <c r="CL192" s="17"/>
      <c r="CM192" s="17"/>
      <c r="CN192" s="17"/>
    </row>
    <row r="193">
      <c r="A193" s="10" t="s">
        <v>696</v>
      </c>
      <c r="B193" s="63" t="s">
        <v>697</v>
      </c>
      <c r="C193" s="47" t="s">
        <v>698</v>
      </c>
      <c r="D193" s="13" t="s">
        <v>685</v>
      </c>
      <c r="E193" s="14" t="s">
        <v>699</v>
      </c>
      <c r="F193" s="15" t="s">
        <v>30</v>
      </c>
      <c r="G193" s="15" t="s">
        <v>21</v>
      </c>
      <c r="H193" s="16">
        <v>2015.0</v>
      </c>
      <c r="I193" s="16"/>
      <c r="J193" s="17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20">
        <v>8.8</v>
      </c>
      <c r="CD193" s="19"/>
      <c r="CE193" s="19"/>
      <c r="CF193" s="16"/>
      <c r="CG193" s="22" t="s">
        <v>700</v>
      </c>
      <c r="CH193" s="16"/>
      <c r="CI193" s="16"/>
      <c r="CJ193" s="16"/>
      <c r="CK193" s="22" t="s">
        <v>687</v>
      </c>
      <c r="CL193" s="17"/>
      <c r="CM193" s="17"/>
      <c r="CN193" s="17"/>
    </row>
    <row r="194">
      <c r="A194" s="10" t="s">
        <v>701</v>
      </c>
      <c r="B194" s="11" t="s">
        <v>702</v>
      </c>
      <c r="C194" s="12" t="s">
        <v>703</v>
      </c>
      <c r="D194" s="13" t="s">
        <v>685</v>
      </c>
      <c r="E194" s="14" t="s">
        <v>258</v>
      </c>
      <c r="F194" s="15" t="s">
        <v>30</v>
      </c>
      <c r="G194" s="15" t="s">
        <v>21</v>
      </c>
      <c r="H194" s="16">
        <v>2011.0</v>
      </c>
      <c r="I194" s="16"/>
      <c r="J194" s="17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23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20">
        <v>1.1</v>
      </c>
      <c r="BZ194" s="19"/>
      <c r="CA194" s="19"/>
      <c r="CB194" s="19"/>
      <c r="CC194" s="18" t="s">
        <v>697</v>
      </c>
      <c r="CD194" s="19"/>
      <c r="CE194" s="19"/>
      <c r="CF194" s="16"/>
      <c r="CG194" s="16"/>
      <c r="CH194" s="16"/>
      <c r="CI194" s="16"/>
      <c r="CJ194" s="16"/>
      <c r="CK194" s="23"/>
      <c r="CL194" s="17"/>
      <c r="CM194" s="17"/>
      <c r="CN194" s="17"/>
    </row>
    <row r="195">
      <c r="A195" s="24" t="s">
        <v>460</v>
      </c>
      <c r="B195" s="33" t="s">
        <v>704</v>
      </c>
      <c r="C195" s="33" t="s">
        <v>705</v>
      </c>
      <c r="D195" s="13" t="s">
        <v>685</v>
      </c>
      <c r="E195" s="26" t="s">
        <v>133</v>
      </c>
      <c r="F195" s="15" t="s">
        <v>30</v>
      </c>
      <c r="G195" s="15" t="s">
        <v>21</v>
      </c>
      <c r="H195" s="22">
        <v>2012.0</v>
      </c>
      <c r="I195" s="16"/>
      <c r="J195" s="17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20"/>
      <c r="BP195" s="19"/>
      <c r="BQ195" s="19"/>
      <c r="BR195" s="19"/>
      <c r="BS195" s="20"/>
      <c r="BT195" s="19"/>
      <c r="BU195" s="20"/>
      <c r="BV195" s="19"/>
      <c r="BW195" s="19"/>
      <c r="BX195" s="19"/>
      <c r="BY195" s="20"/>
      <c r="BZ195" s="19"/>
      <c r="CA195" s="19"/>
      <c r="CB195" s="19"/>
      <c r="CC195" s="18" t="s">
        <v>687</v>
      </c>
      <c r="CD195" s="19"/>
      <c r="CE195" s="19"/>
      <c r="CF195" s="16"/>
      <c r="CG195" s="22" t="s">
        <v>687</v>
      </c>
      <c r="CH195" s="16"/>
      <c r="CI195" s="16"/>
      <c r="CJ195" s="16"/>
      <c r="CK195" s="22" t="s">
        <v>687</v>
      </c>
      <c r="CL195" s="17"/>
      <c r="CM195" s="17"/>
      <c r="CN195" s="17"/>
    </row>
    <row r="196">
      <c r="A196" s="24" t="s">
        <v>706</v>
      </c>
      <c r="B196" s="33" t="s">
        <v>707</v>
      </c>
      <c r="C196" s="33" t="s">
        <v>603</v>
      </c>
      <c r="D196" s="13" t="s">
        <v>685</v>
      </c>
      <c r="E196" s="14"/>
      <c r="F196" s="15" t="s">
        <v>30</v>
      </c>
      <c r="G196" s="15" t="s">
        <v>21</v>
      </c>
      <c r="H196" s="22">
        <v>2012.0</v>
      </c>
      <c r="I196" s="16"/>
      <c r="J196" s="17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20"/>
      <c r="BP196" s="19"/>
      <c r="BQ196" s="19"/>
      <c r="BR196" s="19"/>
      <c r="BS196" s="20"/>
      <c r="BT196" s="19"/>
      <c r="BU196" s="20"/>
      <c r="BV196" s="19"/>
      <c r="BW196" s="19"/>
      <c r="BX196" s="19"/>
      <c r="BY196" s="20"/>
      <c r="BZ196" s="19"/>
      <c r="CA196" s="19"/>
      <c r="CB196" s="19"/>
      <c r="CC196" s="18" t="s">
        <v>697</v>
      </c>
      <c r="CD196" s="19"/>
      <c r="CE196" s="19"/>
      <c r="CF196" s="16"/>
      <c r="CG196" s="22" t="s">
        <v>708</v>
      </c>
      <c r="CH196" s="16"/>
      <c r="CI196" s="16"/>
      <c r="CJ196" s="16"/>
      <c r="CK196" s="22" t="s">
        <v>708</v>
      </c>
      <c r="CL196" s="17"/>
      <c r="CM196" s="17"/>
      <c r="CN196" s="17"/>
    </row>
    <row r="197">
      <c r="A197" s="10" t="s">
        <v>709</v>
      </c>
      <c r="B197" s="32" t="s">
        <v>710</v>
      </c>
      <c r="C197" s="33" t="s">
        <v>711</v>
      </c>
      <c r="D197" s="13" t="s">
        <v>685</v>
      </c>
      <c r="E197" s="14" t="s">
        <v>712</v>
      </c>
      <c r="F197" s="15" t="s">
        <v>15</v>
      </c>
      <c r="G197" s="15" t="s">
        <v>16</v>
      </c>
      <c r="H197" s="16">
        <v>2001.0</v>
      </c>
      <c r="I197" s="16">
        <v>2017.0</v>
      </c>
      <c r="J197" s="17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20">
        <v>0.1</v>
      </c>
      <c r="BP197" s="19"/>
      <c r="BQ197" s="19"/>
      <c r="BR197" s="19"/>
      <c r="BS197" s="20">
        <v>0.8</v>
      </c>
      <c r="BT197" s="19"/>
      <c r="BU197" s="20">
        <v>1.0</v>
      </c>
      <c r="BV197" s="19"/>
      <c r="BW197" s="19"/>
      <c r="BX197" s="19"/>
      <c r="BY197" s="20">
        <v>0.6</v>
      </c>
      <c r="BZ197" s="19"/>
      <c r="CA197" s="19"/>
      <c r="CB197" s="19"/>
      <c r="CC197" s="19"/>
      <c r="CD197" s="19"/>
      <c r="CE197" s="19"/>
      <c r="CF197" s="16"/>
      <c r="CG197" s="16"/>
      <c r="CH197" s="16"/>
      <c r="CI197" s="16"/>
      <c r="CJ197" s="16"/>
      <c r="CK197" s="23"/>
      <c r="CL197" s="17"/>
      <c r="CM197" s="17"/>
      <c r="CN197" s="17"/>
    </row>
    <row r="198">
      <c r="A198" s="24" t="s">
        <v>713</v>
      </c>
      <c r="B198" s="33" t="s">
        <v>714</v>
      </c>
      <c r="C198" s="33" t="s">
        <v>715</v>
      </c>
      <c r="D198" s="13" t="s">
        <v>685</v>
      </c>
      <c r="E198" s="26" t="s">
        <v>87</v>
      </c>
      <c r="F198" s="15" t="s">
        <v>30</v>
      </c>
      <c r="G198" s="15" t="s">
        <v>21</v>
      </c>
      <c r="H198" s="22">
        <v>2021.0</v>
      </c>
      <c r="I198" s="16"/>
      <c r="J198" s="17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20"/>
      <c r="BP198" s="19"/>
      <c r="BQ198" s="19"/>
      <c r="BR198" s="19"/>
      <c r="BS198" s="20"/>
      <c r="BT198" s="19"/>
      <c r="BU198" s="20"/>
      <c r="BV198" s="19"/>
      <c r="BW198" s="19"/>
      <c r="BX198" s="19"/>
      <c r="BY198" s="20"/>
      <c r="BZ198" s="19"/>
      <c r="CA198" s="19"/>
      <c r="CB198" s="19"/>
      <c r="CC198" s="19"/>
      <c r="CD198" s="19"/>
      <c r="CE198" s="19"/>
      <c r="CF198" s="16"/>
      <c r="CG198" s="16"/>
      <c r="CH198" s="16"/>
      <c r="CI198" s="16"/>
      <c r="CJ198" s="16"/>
      <c r="CK198" s="39">
        <v>1.6</v>
      </c>
      <c r="CL198" s="17"/>
      <c r="CM198" s="17"/>
      <c r="CN198" s="17"/>
    </row>
    <row r="199">
      <c r="A199" s="42" t="s">
        <v>716</v>
      </c>
      <c r="B199" s="11" t="s">
        <v>717</v>
      </c>
      <c r="C199" s="12" t="s">
        <v>718</v>
      </c>
      <c r="D199" s="13" t="s">
        <v>685</v>
      </c>
      <c r="E199" s="34" t="s">
        <v>38</v>
      </c>
      <c r="F199" s="15" t="s">
        <v>30</v>
      </c>
      <c r="G199" s="15" t="s">
        <v>21</v>
      </c>
      <c r="H199" s="16">
        <v>1979.0</v>
      </c>
      <c r="I199" s="16"/>
      <c r="J199" s="29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20">
        <v>7.5</v>
      </c>
      <c r="BF199" s="16"/>
      <c r="BG199" s="22">
        <v>5.8</v>
      </c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23"/>
      <c r="CL199" s="17"/>
      <c r="CM199" s="17"/>
      <c r="CN199" s="17"/>
    </row>
    <row r="200">
      <c r="A200" s="24" t="s">
        <v>719</v>
      </c>
      <c r="B200" s="69" t="s">
        <v>720</v>
      </c>
      <c r="C200" s="33" t="s">
        <v>721</v>
      </c>
      <c r="D200" s="13" t="s">
        <v>722</v>
      </c>
      <c r="E200" s="37" t="s">
        <v>77</v>
      </c>
      <c r="F200" s="15" t="s">
        <v>30</v>
      </c>
      <c r="G200" s="15" t="s">
        <v>21</v>
      </c>
      <c r="H200" s="21">
        <v>2019.0</v>
      </c>
      <c r="I200" s="16"/>
      <c r="J200" s="29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19"/>
      <c r="AV200" s="19"/>
      <c r="AW200" s="20"/>
      <c r="AX200" s="19"/>
      <c r="AY200" s="20"/>
      <c r="AZ200" s="19"/>
      <c r="BA200" s="20"/>
      <c r="BB200" s="19"/>
      <c r="BC200" s="19"/>
      <c r="BD200" s="19"/>
      <c r="BE200" s="20"/>
      <c r="BF200" s="19"/>
      <c r="BG200" s="19"/>
      <c r="BH200" s="19"/>
      <c r="BI200" s="20"/>
      <c r="BJ200" s="19"/>
      <c r="BK200" s="19"/>
      <c r="BL200" s="19"/>
      <c r="BM200" s="20"/>
      <c r="BN200" s="19"/>
      <c r="BO200" s="19"/>
      <c r="BP200" s="20"/>
      <c r="BQ200" s="19"/>
      <c r="BR200" s="19"/>
      <c r="BS200" s="20"/>
      <c r="BT200" s="19"/>
      <c r="BU200" s="19"/>
      <c r="BV200" s="19"/>
      <c r="BW200" s="20"/>
      <c r="BX200" s="19"/>
      <c r="BY200" s="20"/>
      <c r="BZ200" s="19"/>
      <c r="CA200" s="19"/>
      <c r="CB200" s="19"/>
      <c r="CC200" s="20"/>
      <c r="CD200" s="19"/>
      <c r="CE200" s="19"/>
      <c r="CF200" s="23"/>
      <c r="CG200" s="18">
        <v>1.3</v>
      </c>
      <c r="CH200" s="16"/>
      <c r="CI200" s="16"/>
      <c r="CJ200" s="22">
        <v>7.2</v>
      </c>
      <c r="CK200" s="23"/>
      <c r="CL200" s="17"/>
      <c r="CM200" s="17"/>
      <c r="CN200" s="17"/>
    </row>
    <row r="201">
      <c r="A201" s="10" t="s">
        <v>723</v>
      </c>
      <c r="B201" s="52" t="s">
        <v>724</v>
      </c>
      <c r="C201" s="33" t="s">
        <v>725</v>
      </c>
      <c r="D201" s="13" t="s">
        <v>722</v>
      </c>
      <c r="E201" s="34" t="s">
        <v>608</v>
      </c>
      <c r="F201" s="15" t="s">
        <v>15</v>
      </c>
      <c r="G201" s="15" t="s">
        <v>16</v>
      </c>
      <c r="H201" s="20">
        <v>1921.0</v>
      </c>
      <c r="I201" s="16"/>
      <c r="J201" s="29" t="s">
        <v>726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1">
        <v>12.5</v>
      </c>
      <c r="AP201" s="21">
        <v>14.4</v>
      </c>
      <c r="AQ201" s="20"/>
      <c r="AR201" s="20"/>
      <c r="AS201" s="21">
        <v>16.8</v>
      </c>
      <c r="AT201" s="20">
        <v>16.8</v>
      </c>
      <c r="AU201" s="19"/>
      <c r="AV201" s="19"/>
      <c r="AW201" s="20">
        <v>18.1</v>
      </c>
      <c r="AX201" s="19"/>
      <c r="AY201" s="20">
        <v>15.5</v>
      </c>
      <c r="AZ201" s="19"/>
      <c r="BA201" s="21">
        <v>12.1</v>
      </c>
      <c r="BB201" s="19"/>
      <c r="BC201" s="19"/>
      <c r="BD201" s="19"/>
      <c r="BE201" s="20">
        <v>8.8</v>
      </c>
      <c r="BF201" s="19"/>
      <c r="BG201" s="19"/>
      <c r="BH201" s="19"/>
      <c r="BI201" s="20">
        <v>8.6</v>
      </c>
      <c r="BJ201" s="19"/>
      <c r="BK201" s="19"/>
      <c r="BL201" s="19"/>
      <c r="BM201" s="20">
        <v>9.0</v>
      </c>
      <c r="BN201" s="19"/>
      <c r="BO201" s="19"/>
      <c r="BP201" s="20">
        <v>6.9</v>
      </c>
      <c r="BQ201" s="19"/>
      <c r="BR201" s="19"/>
      <c r="BS201" s="20">
        <v>7.5</v>
      </c>
      <c r="BT201" s="19"/>
      <c r="BU201" s="19"/>
      <c r="BV201" s="19"/>
      <c r="BW201" s="20">
        <v>7.9</v>
      </c>
      <c r="BX201" s="19"/>
      <c r="BY201" s="20">
        <v>7.9</v>
      </c>
      <c r="BZ201" s="19"/>
      <c r="CA201" s="19"/>
      <c r="CB201" s="19"/>
      <c r="CC201" s="20">
        <v>8.3</v>
      </c>
      <c r="CD201" s="19"/>
      <c r="CE201" s="19"/>
      <c r="CF201" s="23"/>
      <c r="CG201" s="18">
        <v>6.3</v>
      </c>
      <c r="CH201" s="16"/>
      <c r="CI201" s="16"/>
      <c r="CJ201" s="22">
        <v>4.3</v>
      </c>
      <c r="CK201" s="23"/>
      <c r="CL201" s="17"/>
      <c r="CM201" s="17"/>
      <c r="CN201" s="17"/>
    </row>
    <row r="202">
      <c r="A202" s="10" t="s">
        <v>727</v>
      </c>
      <c r="B202" s="52" t="s">
        <v>728</v>
      </c>
      <c r="C202" s="33" t="s">
        <v>729</v>
      </c>
      <c r="D202" s="13" t="s">
        <v>722</v>
      </c>
      <c r="E202" s="34" t="s">
        <v>730</v>
      </c>
      <c r="F202" s="15" t="s">
        <v>15</v>
      </c>
      <c r="G202" s="15" t="s">
        <v>16</v>
      </c>
      <c r="H202" s="20">
        <v>1970.0</v>
      </c>
      <c r="I202" s="16"/>
      <c r="J202" s="29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>
        <v>0.6</v>
      </c>
      <c r="AU202" s="19"/>
      <c r="AV202" s="19"/>
      <c r="AW202" s="20">
        <v>0.4</v>
      </c>
      <c r="AX202" s="19"/>
      <c r="AY202" s="20">
        <v>0.3</v>
      </c>
      <c r="AZ202" s="19"/>
      <c r="BA202" s="20">
        <v>0.4</v>
      </c>
      <c r="BB202" s="19"/>
      <c r="BC202" s="19"/>
      <c r="BD202" s="19"/>
      <c r="BE202" s="20">
        <v>0.9</v>
      </c>
      <c r="BF202" s="19"/>
      <c r="BG202" s="19"/>
      <c r="BH202" s="19"/>
      <c r="BI202" s="20">
        <v>0.7</v>
      </c>
      <c r="BJ202" s="19"/>
      <c r="BK202" s="19"/>
      <c r="BL202" s="19"/>
      <c r="BM202" s="20">
        <v>0.7</v>
      </c>
      <c r="BN202" s="19"/>
      <c r="BO202" s="19"/>
      <c r="BP202" s="20">
        <v>0.7</v>
      </c>
      <c r="BQ202" s="19"/>
      <c r="BR202" s="19"/>
      <c r="BS202" s="20">
        <v>0.8</v>
      </c>
      <c r="BT202" s="19"/>
      <c r="BU202" s="19"/>
      <c r="BV202" s="19"/>
      <c r="BW202" s="20">
        <v>0.9</v>
      </c>
      <c r="BX202" s="19"/>
      <c r="BY202" s="20">
        <v>1.1</v>
      </c>
      <c r="BZ202" s="19"/>
      <c r="CA202" s="19"/>
      <c r="CB202" s="19"/>
      <c r="CC202" s="20">
        <v>1.1</v>
      </c>
      <c r="CD202" s="19"/>
      <c r="CE202" s="19"/>
      <c r="CF202" s="23"/>
      <c r="CG202" s="18">
        <v>0.7</v>
      </c>
      <c r="CH202" s="16"/>
      <c r="CI202" s="16"/>
      <c r="CJ202" s="22">
        <v>0.2</v>
      </c>
      <c r="CK202" s="23"/>
      <c r="CL202" s="17"/>
      <c r="CM202" s="17"/>
      <c r="CN202" s="17"/>
    </row>
    <row r="203">
      <c r="A203" s="10" t="s">
        <v>731</v>
      </c>
      <c r="B203" s="32" t="s">
        <v>732</v>
      </c>
      <c r="C203" s="33" t="s">
        <v>733</v>
      </c>
      <c r="D203" s="13" t="s">
        <v>722</v>
      </c>
      <c r="E203" s="34" t="s">
        <v>613</v>
      </c>
      <c r="F203" s="15" t="s">
        <v>15</v>
      </c>
      <c r="G203" s="15" t="s">
        <v>16</v>
      </c>
      <c r="H203" s="20">
        <v>1976.0</v>
      </c>
      <c r="I203" s="16"/>
      <c r="J203" s="29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>
        <v>1.4</v>
      </c>
      <c r="AU203" s="19"/>
      <c r="AV203" s="19"/>
      <c r="AW203" s="20">
        <v>0.3</v>
      </c>
      <c r="AX203" s="19"/>
      <c r="AY203" s="20">
        <v>0.3</v>
      </c>
      <c r="AZ203" s="19"/>
      <c r="BA203" s="20">
        <v>0.2</v>
      </c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20">
        <v>0.1</v>
      </c>
      <c r="BN203" s="19"/>
      <c r="BO203" s="19"/>
      <c r="BP203" s="20">
        <v>0.1</v>
      </c>
      <c r="BQ203" s="19"/>
      <c r="BR203" s="19"/>
      <c r="BS203" s="20">
        <v>0.1</v>
      </c>
      <c r="BT203" s="19"/>
      <c r="BU203" s="19"/>
      <c r="BV203" s="19"/>
      <c r="BW203" s="20">
        <v>0.1</v>
      </c>
      <c r="BX203" s="19"/>
      <c r="BY203" s="20">
        <v>0.1</v>
      </c>
      <c r="BZ203" s="19"/>
      <c r="CA203" s="19"/>
      <c r="CB203" s="19"/>
      <c r="CC203" s="19"/>
      <c r="CD203" s="19"/>
      <c r="CE203" s="19"/>
      <c r="CF203" s="23"/>
      <c r="CG203" s="19"/>
      <c r="CH203" s="16"/>
      <c r="CI203" s="16"/>
      <c r="CJ203" s="16"/>
      <c r="CK203" s="23"/>
      <c r="CL203" s="17"/>
      <c r="CM203" s="17"/>
      <c r="CN203" s="17"/>
    </row>
    <row r="204">
      <c r="A204" s="10" t="s">
        <v>734</v>
      </c>
      <c r="B204" s="32" t="s">
        <v>735</v>
      </c>
      <c r="C204" s="33" t="s">
        <v>736</v>
      </c>
      <c r="D204" s="13" t="s">
        <v>722</v>
      </c>
      <c r="E204" s="34" t="s">
        <v>47</v>
      </c>
      <c r="F204" s="15" t="s">
        <v>15</v>
      </c>
      <c r="G204" s="15" t="s">
        <v>16</v>
      </c>
      <c r="H204" s="20">
        <v>1974.0</v>
      </c>
      <c r="I204" s="16"/>
      <c r="J204" s="29" t="s">
        <v>737</v>
      </c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1">
        <v>0.8</v>
      </c>
      <c r="AP204" s="21">
        <v>1.7</v>
      </c>
      <c r="AQ204" s="20"/>
      <c r="AR204" s="20"/>
      <c r="AS204" s="21">
        <v>2.2</v>
      </c>
      <c r="AT204" s="20">
        <v>1.4</v>
      </c>
      <c r="AU204" s="19"/>
      <c r="AV204" s="19"/>
      <c r="AW204" s="20">
        <v>0.5</v>
      </c>
      <c r="AX204" s="19"/>
      <c r="AY204" s="20">
        <v>1.3</v>
      </c>
      <c r="AZ204" s="19"/>
      <c r="BA204" s="20">
        <v>0.9</v>
      </c>
      <c r="BB204" s="19"/>
      <c r="BC204" s="19"/>
      <c r="BD204" s="19"/>
      <c r="BE204" s="20">
        <v>0.1</v>
      </c>
      <c r="BF204" s="19"/>
      <c r="BG204" s="19"/>
      <c r="BH204" s="19"/>
      <c r="BI204" s="20">
        <v>0.6</v>
      </c>
      <c r="BJ204" s="19"/>
      <c r="BK204" s="19"/>
      <c r="BL204" s="19"/>
      <c r="BM204" s="19"/>
      <c r="BN204" s="19"/>
      <c r="BO204" s="19"/>
      <c r="BP204" s="20">
        <v>0.1</v>
      </c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23"/>
      <c r="CG204" s="19"/>
      <c r="CH204" s="16"/>
      <c r="CI204" s="16"/>
      <c r="CJ204" s="16"/>
      <c r="CK204" s="23"/>
      <c r="CL204" s="17"/>
      <c r="CM204" s="17"/>
      <c r="CN204" s="17"/>
    </row>
    <row r="205">
      <c r="A205" s="10" t="s">
        <v>738</v>
      </c>
      <c r="B205" s="32" t="s">
        <v>739</v>
      </c>
      <c r="C205" s="33" t="s">
        <v>740</v>
      </c>
      <c r="D205" s="13" t="s">
        <v>722</v>
      </c>
      <c r="E205" s="34" t="s">
        <v>47</v>
      </c>
      <c r="F205" s="15" t="s">
        <v>15</v>
      </c>
      <c r="G205" s="15" t="s">
        <v>16</v>
      </c>
      <c r="H205" s="20">
        <v>1978.0</v>
      </c>
      <c r="I205" s="16">
        <v>1999.0</v>
      </c>
      <c r="J205" s="29" t="s">
        <v>741</v>
      </c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>
        <v>1.0</v>
      </c>
      <c r="AU205" s="19"/>
      <c r="AV205" s="19"/>
      <c r="AW205" s="21">
        <v>0.2</v>
      </c>
      <c r="AX205" s="19"/>
      <c r="AY205" s="20">
        <v>0.6</v>
      </c>
      <c r="AZ205" s="19"/>
      <c r="BA205" s="20">
        <v>0.6</v>
      </c>
      <c r="BB205" s="19"/>
      <c r="BC205" s="19"/>
      <c r="BD205" s="19"/>
      <c r="BE205" s="20">
        <v>1.1</v>
      </c>
      <c r="BF205" s="19"/>
      <c r="BG205" s="19"/>
      <c r="BH205" s="19"/>
      <c r="BI205" s="20">
        <v>0.6</v>
      </c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23"/>
      <c r="CG205" s="19"/>
      <c r="CH205" s="16"/>
      <c r="CI205" s="16"/>
      <c r="CJ205" s="16"/>
      <c r="CK205" s="23"/>
      <c r="CL205" s="17"/>
      <c r="CM205" s="17"/>
      <c r="CN205" s="17"/>
    </row>
    <row r="206">
      <c r="A206" s="10" t="s">
        <v>742</v>
      </c>
      <c r="B206" s="11" t="s">
        <v>743</v>
      </c>
      <c r="C206" s="12" t="s">
        <v>744</v>
      </c>
      <c r="D206" s="13" t="s">
        <v>745</v>
      </c>
      <c r="E206" s="34" t="s">
        <v>116</v>
      </c>
      <c r="F206" s="15" t="s">
        <v>30</v>
      </c>
      <c r="G206" s="15" t="s">
        <v>16</v>
      </c>
      <c r="H206" s="20">
        <v>1991.0</v>
      </c>
      <c r="I206" s="16"/>
      <c r="J206" s="2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20">
        <v>3.9</v>
      </c>
      <c r="BG206" s="19"/>
      <c r="BH206" s="19"/>
      <c r="BI206" s="19"/>
      <c r="BJ206" s="20">
        <v>4.5</v>
      </c>
      <c r="BK206" s="19"/>
      <c r="BL206" s="19"/>
      <c r="BM206" s="19"/>
      <c r="BN206" s="20">
        <v>19.5</v>
      </c>
      <c r="BO206" s="19"/>
      <c r="BP206" s="19"/>
      <c r="BQ206" s="19"/>
      <c r="BR206" s="20">
        <v>13.0</v>
      </c>
      <c r="BS206" s="19"/>
      <c r="BT206" s="19"/>
      <c r="BU206" s="19"/>
      <c r="BV206" s="20">
        <v>3.2</v>
      </c>
      <c r="BW206" s="19"/>
      <c r="BX206" s="19"/>
      <c r="BY206" s="19"/>
      <c r="BZ206" s="20">
        <v>1.3</v>
      </c>
      <c r="CA206" s="19"/>
      <c r="CB206" s="19"/>
      <c r="CC206" s="19"/>
      <c r="CD206" s="19">
        <v>1.0</v>
      </c>
      <c r="CE206" s="19"/>
      <c r="CF206" s="19"/>
      <c r="CG206" s="16"/>
      <c r="CH206" s="22">
        <v>0.6</v>
      </c>
      <c r="CI206" s="22"/>
      <c r="CJ206" s="22"/>
      <c r="CK206" s="23"/>
      <c r="CL206" s="17"/>
      <c r="CM206" s="17"/>
      <c r="CN206" s="17"/>
    </row>
    <row r="207">
      <c r="A207" s="10" t="s">
        <v>746</v>
      </c>
      <c r="B207" s="11" t="s">
        <v>747</v>
      </c>
      <c r="C207" s="12" t="s">
        <v>748</v>
      </c>
      <c r="D207" s="13" t="s">
        <v>745</v>
      </c>
      <c r="E207" s="34" t="s">
        <v>38</v>
      </c>
      <c r="F207" s="15" t="s">
        <v>30</v>
      </c>
      <c r="G207" s="15" t="s">
        <v>21</v>
      </c>
      <c r="H207" s="20">
        <v>2015.0</v>
      </c>
      <c r="I207" s="16"/>
      <c r="J207" s="2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20">
        <v>2.8</v>
      </c>
      <c r="CE207" s="19"/>
      <c r="CF207" s="19"/>
      <c r="CG207" s="16"/>
      <c r="CH207" s="16"/>
      <c r="CI207" s="16"/>
      <c r="CJ207" s="16"/>
      <c r="CK207" s="23"/>
      <c r="CL207" s="17"/>
      <c r="CM207" s="17"/>
      <c r="CN207" s="17"/>
    </row>
    <row r="208">
      <c r="A208" s="10" t="s">
        <v>749</v>
      </c>
      <c r="B208" s="32" t="s">
        <v>750</v>
      </c>
      <c r="C208" s="33" t="s">
        <v>751</v>
      </c>
      <c r="D208" s="13" t="s">
        <v>745</v>
      </c>
      <c r="E208" s="14" t="s">
        <v>258</v>
      </c>
      <c r="F208" s="15" t="s">
        <v>30</v>
      </c>
      <c r="G208" s="15" t="s">
        <v>21</v>
      </c>
      <c r="H208" s="16">
        <v>2000.0</v>
      </c>
      <c r="I208" s="16"/>
      <c r="J208" s="2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20">
        <v>0.3</v>
      </c>
      <c r="BO208" s="19"/>
      <c r="BP208" s="19"/>
      <c r="BQ208" s="19"/>
      <c r="BR208" s="20">
        <v>2.2</v>
      </c>
      <c r="BS208" s="19"/>
      <c r="BT208" s="19"/>
      <c r="BU208" s="19"/>
      <c r="BV208" s="20">
        <v>2.3</v>
      </c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6"/>
      <c r="CH208" s="16"/>
      <c r="CI208" s="16"/>
      <c r="CJ208" s="16"/>
      <c r="CK208" s="23"/>
      <c r="CL208" s="17"/>
      <c r="CM208" s="17"/>
      <c r="CN208" s="17"/>
    </row>
    <row r="209">
      <c r="A209" s="10" t="s">
        <v>752</v>
      </c>
      <c r="B209" s="11" t="s">
        <v>753</v>
      </c>
      <c r="C209" s="12" t="s">
        <v>754</v>
      </c>
      <c r="D209" s="13" t="s">
        <v>745</v>
      </c>
      <c r="E209" s="34" t="s">
        <v>38</v>
      </c>
      <c r="F209" s="15" t="s">
        <v>30</v>
      </c>
      <c r="G209" s="15" t="s">
        <v>16</v>
      </c>
      <c r="H209" s="20">
        <v>1990.0</v>
      </c>
      <c r="I209" s="16">
        <v>2006.0</v>
      </c>
      <c r="J209" s="2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20">
        <v>2.1</v>
      </c>
      <c r="BE209" s="19"/>
      <c r="BF209" s="20">
        <v>7.7</v>
      </c>
      <c r="BG209" s="19"/>
      <c r="BH209" s="19"/>
      <c r="BI209" s="19"/>
      <c r="BJ209" s="20">
        <v>4.4</v>
      </c>
      <c r="BK209" s="19"/>
      <c r="BL209" s="19"/>
      <c r="BM209" s="19"/>
      <c r="BN209" s="20">
        <v>1.4</v>
      </c>
      <c r="BO209" s="19"/>
      <c r="BP209" s="19"/>
      <c r="BQ209" s="19"/>
      <c r="BR209" s="20">
        <v>0.5</v>
      </c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6"/>
      <c r="CH209" s="16"/>
      <c r="CI209" s="16"/>
      <c r="CJ209" s="16"/>
      <c r="CK209" s="23"/>
      <c r="CL209" s="17"/>
      <c r="CM209" s="17"/>
      <c r="CN209" s="17"/>
    </row>
    <row r="210">
      <c r="A210" s="10" t="s">
        <v>755</v>
      </c>
      <c r="B210" s="32" t="s">
        <v>756</v>
      </c>
      <c r="C210" s="33" t="s">
        <v>757</v>
      </c>
      <c r="D210" s="13" t="s">
        <v>745</v>
      </c>
      <c r="E210" s="34" t="s">
        <v>258</v>
      </c>
      <c r="F210" s="15" t="s">
        <v>15</v>
      </c>
      <c r="G210" s="15" t="s">
        <v>21</v>
      </c>
      <c r="H210" s="20">
        <v>2011.0</v>
      </c>
      <c r="I210" s="16">
        <v>2015.0</v>
      </c>
      <c r="J210" s="2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20">
        <v>14.0</v>
      </c>
      <c r="CA210" s="19"/>
      <c r="CB210" s="19"/>
      <c r="CC210" s="19"/>
      <c r="CD210" s="19"/>
      <c r="CE210" s="19"/>
      <c r="CF210" s="19"/>
      <c r="CG210" s="16"/>
      <c r="CH210" s="16"/>
      <c r="CI210" s="16"/>
      <c r="CJ210" s="16"/>
      <c r="CK210" s="23"/>
      <c r="CL210" s="17"/>
      <c r="CM210" s="17"/>
      <c r="CN210" s="17"/>
    </row>
    <row r="211">
      <c r="A211" s="10" t="s">
        <v>758</v>
      </c>
      <c r="B211" s="32" t="s">
        <v>759</v>
      </c>
      <c r="C211" s="33" t="s">
        <v>760</v>
      </c>
      <c r="D211" s="13" t="s">
        <v>745</v>
      </c>
      <c r="E211" s="34" t="s">
        <v>221</v>
      </c>
      <c r="F211" s="15" t="s">
        <v>15</v>
      </c>
      <c r="G211" s="15" t="s">
        <v>16</v>
      </c>
      <c r="H211" s="20">
        <v>1990.0</v>
      </c>
      <c r="I211" s="16">
        <v>2003.0</v>
      </c>
      <c r="J211" s="29" t="s">
        <v>761</v>
      </c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20">
        <v>3.0</v>
      </c>
      <c r="BG211" s="19"/>
      <c r="BH211" s="19"/>
      <c r="BI211" s="19"/>
      <c r="BJ211" s="20">
        <v>2.2</v>
      </c>
      <c r="BK211" s="19"/>
      <c r="BL211" s="19"/>
      <c r="BM211" s="19"/>
      <c r="BN211" s="20">
        <v>0.7</v>
      </c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6"/>
      <c r="CH211" s="16"/>
      <c r="CI211" s="16"/>
      <c r="CJ211" s="16"/>
      <c r="CK211" s="23"/>
      <c r="CL211" s="17"/>
      <c r="CM211" s="17"/>
      <c r="CN211" s="17"/>
    </row>
    <row r="212">
      <c r="A212" s="24" t="s">
        <v>762</v>
      </c>
      <c r="B212" s="27" t="s">
        <v>763</v>
      </c>
      <c r="C212" s="27" t="s">
        <v>764</v>
      </c>
      <c r="D212" s="13" t="s">
        <v>745</v>
      </c>
      <c r="E212" s="26" t="s">
        <v>38</v>
      </c>
      <c r="F212" s="15" t="s">
        <v>30</v>
      </c>
      <c r="G212" s="15" t="s">
        <v>21</v>
      </c>
      <c r="H212" s="22">
        <v>2019.0</v>
      </c>
      <c r="I212" s="16"/>
      <c r="J212" s="2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20"/>
      <c r="BG212" s="20"/>
      <c r="BH212" s="19"/>
      <c r="BI212" s="19"/>
      <c r="BJ212" s="19"/>
      <c r="BK212" s="20"/>
      <c r="BL212" s="19"/>
      <c r="BM212" s="19"/>
      <c r="BN212" s="20"/>
      <c r="BO212" s="19"/>
      <c r="BP212" s="19"/>
      <c r="BQ212" s="20"/>
      <c r="BR212" s="19"/>
      <c r="BS212" s="19"/>
      <c r="BT212" s="19"/>
      <c r="BU212" s="20"/>
      <c r="BV212" s="20"/>
      <c r="BW212" s="19"/>
      <c r="BX212" s="19"/>
      <c r="BY212" s="19"/>
      <c r="BZ212" s="20"/>
      <c r="CA212" s="19"/>
      <c r="CB212" s="20"/>
      <c r="CC212" s="19"/>
      <c r="CD212" s="19"/>
      <c r="CE212" s="16"/>
      <c r="CF212" s="16"/>
      <c r="CG212" s="16"/>
      <c r="CH212" s="22">
        <v>9.1</v>
      </c>
      <c r="CI212" s="22"/>
      <c r="CJ212" s="22"/>
      <c r="CK212" s="23"/>
      <c r="CL212" s="17"/>
      <c r="CM212" s="17"/>
      <c r="CN212" s="17"/>
    </row>
    <row r="213">
      <c r="A213" s="24" t="s">
        <v>765</v>
      </c>
      <c r="B213" s="27" t="s">
        <v>766</v>
      </c>
      <c r="C213" s="27" t="s">
        <v>767</v>
      </c>
      <c r="D213" s="13" t="s">
        <v>745</v>
      </c>
      <c r="E213" s="26" t="s">
        <v>600</v>
      </c>
      <c r="F213" s="15" t="s">
        <v>15</v>
      </c>
      <c r="G213" s="15" t="s">
        <v>21</v>
      </c>
      <c r="H213" s="22">
        <v>1992.0</v>
      </c>
      <c r="I213" s="16"/>
      <c r="J213" s="2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1">
        <v>27.7</v>
      </c>
      <c r="BG213" s="20"/>
      <c r="BH213" s="19"/>
      <c r="BI213" s="19"/>
      <c r="BJ213" s="18">
        <v>21.5</v>
      </c>
      <c r="BK213" s="20"/>
      <c r="BL213" s="19"/>
      <c r="BM213" s="19"/>
      <c r="BN213" s="21">
        <v>36.6</v>
      </c>
      <c r="BO213" s="19"/>
      <c r="BP213" s="19"/>
      <c r="BQ213" s="20"/>
      <c r="BR213" s="18">
        <v>36.6</v>
      </c>
      <c r="BS213" s="19"/>
      <c r="BT213" s="19"/>
      <c r="BU213" s="20"/>
      <c r="BV213" s="21">
        <v>33.1</v>
      </c>
      <c r="BW213" s="19"/>
      <c r="BX213" s="19"/>
      <c r="BY213" s="19"/>
      <c r="BZ213" s="21" t="s">
        <v>700</v>
      </c>
      <c r="CA213" s="19"/>
      <c r="CB213" s="20"/>
      <c r="CC213" s="19"/>
      <c r="CD213" s="18">
        <v>45.5</v>
      </c>
      <c r="CE213" s="16"/>
      <c r="CF213" s="16"/>
      <c r="CG213" s="16"/>
      <c r="CH213" s="22">
        <v>28.9</v>
      </c>
      <c r="CI213" s="22"/>
      <c r="CJ213" s="22"/>
      <c r="CK213" s="23"/>
      <c r="CL213" s="17"/>
      <c r="CM213" s="17"/>
      <c r="CN213" s="17"/>
    </row>
    <row r="214">
      <c r="A214" s="10" t="s">
        <v>768</v>
      </c>
      <c r="B214" s="32" t="s">
        <v>769</v>
      </c>
      <c r="C214" s="33" t="s">
        <v>770</v>
      </c>
      <c r="D214" s="13" t="s">
        <v>183</v>
      </c>
      <c r="E214" s="14" t="s">
        <v>29</v>
      </c>
      <c r="F214" s="15" t="s">
        <v>105</v>
      </c>
      <c r="G214" s="15" t="s">
        <v>16</v>
      </c>
      <c r="H214" s="16">
        <v>1991.0</v>
      </c>
      <c r="I214" s="16">
        <v>2014.0</v>
      </c>
      <c r="J214" s="2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0">
        <v>37.3</v>
      </c>
      <c r="BG214" s="19"/>
      <c r="BH214" s="20">
        <v>35.0</v>
      </c>
      <c r="BI214" s="19"/>
      <c r="BJ214" s="19"/>
      <c r="BK214" s="19"/>
      <c r="BL214" s="20">
        <v>27.0</v>
      </c>
      <c r="BM214" s="19"/>
      <c r="BN214" s="19"/>
      <c r="BO214" s="19"/>
      <c r="BP214" s="20">
        <v>19.5</v>
      </c>
      <c r="BQ214" s="19"/>
      <c r="BR214" s="19"/>
      <c r="BS214" s="19"/>
      <c r="BT214" s="20">
        <v>8.8</v>
      </c>
      <c r="BU214" s="19"/>
      <c r="BV214" s="19"/>
      <c r="BW214" s="19"/>
      <c r="BX214" s="20">
        <v>4.3</v>
      </c>
      <c r="BY214" s="19"/>
      <c r="BZ214" s="20">
        <v>0.9</v>
      </c>
      <c r="CA214" s="19"/>
      <c r="CB214" s="19"/>
      <c r="CC214" s="19"/>
      <c r="CD214" s="19"/>
      <c r="CE214" s="19"/>
      <c r="CF214" s="19"/>
      <c r="CG214" s="16"/>
      <c r="CH214" s="16"/>
      <c r="CI214" s="16"/>
      <c r="CJ214" s="16"/>
      <c r="CK214" s="23"/>
      <c r="CL214" s="17"/>
      <c r="CM214" s="17"/>
      <c r="CN214" s="17"/>
    </row>
    <row r="215">
      <c r="A215" s="10" t="s">
        <v>771</v>
      </c>
      <c r="B215" s="31" t="s">
        <v>772</v>
      </c>
      <c r="C215" s="27" t="s">
        <v>773</v>
      </c>
      <c r="D215" s="13" t="s">
        <v>183</v>
      </c>
      <c r="E215" s="14" t="s">
        <v>774</v>
      </c>
      <c r="F215" s="15" t="s">
        <v>30</v>
      </c>
      <c r="G215" s="15" t="s">
        <v>16</v>
      </c>
      <c r="H215" s="16">
        <v>2010.0</v>
      </c>
      <c r="I215" s="16"/>
      <c r="J215" s="2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8">
        <v>1.3</v>
      </c>
      <c r="BY215" s="19"/>
      <c r="BZ215" s="18">
        <v>1.6</v>
      </c>
      <c r="CA215" s="19"/>
      <c r="CB215" s="19"/>
      <c r="CC215" s="19"/>
      <c r="CD215" s="20">
        <v>8.0</v>
      </c>
      <c r="CE215" s="19"/>
      <c r="CF215" s="19"/>
      <c r="CG215" s="16"/>
      <c r="CH215" s="22">
        <v>8.0</v>
      </c>
      <c r="CI215" s="22"/>
      <c r="CJ215" s="22"/>
      <c r="CK215" s="39">
        <v>0.8</v>
      </c>
      <c r="CL215" s="17"/>
      <c r="CM215" s="17"/>
      <c r="CN215" s="17"/>
    </row>
    <row r="216">
      <c r="A216" s="24" t="s">
        <v>775</v>
      </c>
      <c r="B216" s="27" t="s">
        <v>776</v>
      </c>
      <c r="C216" s="27" t="s">
        <v>777</v>
      </c>
      <c r="D216" s="13" t="s">
        <v>183</v>
      </c>
      <c r="E216" s="26" t="s">
        <v>778</v>
      </c>
      <c r="F216" s="15" t="s">
        <v>30</v>
      </c>
      <c r="G216" s="15" t="s">
        <v>16</v>
      </c>
      <c r="H216" s="22">
        <v>2021.0</v>
      </c>
      <c r="I216" s="16"/>
      <c r="J216" s="2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8"/>
      <c r="BY216" s="19"/>
      <c r="BZ216" s="18"/>
      <c r="CA216" s="19"/>
      <c r="CB216" s="19"/>
      <c r="CC216" s="19"/>
      <c r="CD216" s="20"/>
      <c r="CE216" s="19"/>
      <c r="CF216" s="19"/>
      <c r="CG216" s="16"/>
      <c r="CH216" s="22"/>
      <c r="CI216" s="22"/>
      <c r="CJ216" s="22"/>
      <c r="CK216" s="39">
        <v>4.8</v>
      </c>
      <c r="CL216" s="17"/>
      <c r="CM216" s="17"/>
      <c r="CN216" s="17"/>
    </row>
    <row r="217">
      <c r="A217" s="24" t="s">
        <v>779</v>
      </c>
      <c r="B217" s="54" t="s">
        <v>780</v>
      </c>
      <c r="C217" s="27" t="s">
        <v>781</v>
      </c>
      <c r="D217" s="13" t="s">
        <v>183</v>
      </c>
      <c r="E217" s="26" t="s">
        <v>258</v>
      </c>
      <c r="F217" s="15" t="s">
        <v>30</v>
      </c>
      <c r="G217" s="15" t="s">
        <v>21</v>
      </c>
      <c r="H217" s="22">
        <v>2002.0</v>
      </c>
      <c r="I217" s="22">
        <v>2021.0</v>
      </c>
      <c r="J217" s="2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8">
        <v>3.3</v>
      </c>
      <c r="BQ217" s="19"/>
      <c r="BR217" s="19"/>
      <c r="BS217" s="19"/>
      <c r="BT217" s="18">
        <v>0.6</v>
      </c>
      <c r="BU217" s="19"/>
      <c r="BV217" s="19"/>
      <c r="BW217" s="19"/>
      <c r="BX217" s="19"/>
      <c r="BY217" s="19"/>
      <c r="BZ217" s="19"/>
      <c r="CA217" s="19"/>
      <c r="CB217" s="19"/>
      <c r="CC217" s="19"/>
      <c r="CD217" s="20"/>
      <c r="CE217" s="19"/>
      <c r="CF217" s="19"/>
      <c r="CG217" s="16"/>
      <c r="CH217" s="22"/>
      <c r="CI217" s="22"/>
      <c r="CJ217" s="22"/>
      <c r="CK217" s="23"/>
      <c r="CL217" s="17"/>
      <c r="CM217" s="17"/>
      <c r="CN217" s="17"/>
    </row>
    <row r="218">
      <c r="A218" s="10" t="s">
        <v>782</v>
      </c>
      <c r="B218" s="31" t="s">
        <v>783</v>
      </c>
      <c r="C218" s="27" t="s">
        <v>784</v>
      </c>
      <c r="D218" s="13" t="s">
        <v>183</v>
      </c>
      <c r="E218" s="14" t="s">
        <v>116</v>
      </c>
      <c r="F218" s="15" t="s">
        <v>30</v>
      </c>
      <c r="G218" s="15" t="s">
        <v>21</v>
      </c>
      <c r="H218" s="16">
        <v>1989.0</v>
      </c>
      <c r="I218" s="16"/>
      <c r="J218" s="2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20">
        <v>13.9</v>
      </c>
      <c r="BE218" s="19"/>
      <c r="BF218" s="20">
        <v>7.9</v>
      </c>
      <c r="BG218" s="19"/>
      <c r="BH218" s="20">
        <v>5.4</v>
      </c>
      <c r="BI218" s="19"/>
      <c r="BJ218" s="19"/>
      <c r="BK218" s="19"/>
      <c r="BL218" s="20">
        <v>9.1</v>
      </c>
      <c r="BM218" s="19"/>
      <c r="BN218" s="19"/>
      <c r="BO218" s="19"/>
      <c r="BP218" s="20">
        <v>3.3</v>
      </c>
      <c r="BQ218" s="19"/>
      <c r="BR218" s="19"/>
      <c r="BS218" s="19"/>
      <c r="BT218" s="20">
        <v>11.7</v>
      </c>
      <c r="BU218" s="19"/>
      <c r="BV218" s="19"/>
      <c r="BW218" s="19"/>
      <c r="BX218" s="20">
        <v>5.1</v>
      </c>
      <c r="BY218" s="19"/>
      <c r="BZ218" s="20">
        <v>4.6</v>
      </c>
      <c r="CA218" s="19"/>
      <c r="CB218" s="19"/>
      <c r="CC218" s="19"/>
      <c r="CD218" s="19">
        <v>8.6</v>
      </c>
      <c r="CE218" s="19"/>
      <c r="CF218" s="19"/>
      <c r="CG218" s="16"/>
      <c r="CH218" s="22">
        <v>3.2</v>
      </c>
      <c r="CI218" s="22"/>
      <c r="CJ218" s="22"/>
      <c r="CK218" s="39">
        <v>5.6</v>
      </c>
      <c r="CL218" s="17"/>
      <c r="CM218" s="17"/>
      <c r="CN218" s="17"/>
    </row>
    <row r="219">
      <c r="A219" s="42" t="s">
        <v>785</v>
      </c>
      <c r="B219" s="11" t="s">
        <v>786</v>
      </c>
      <c r="C219" s="12" t="s">
        <v>787</v>
      </c>
      <c r="D219" s="13" t="s">
        <v>183</v>
      </c>
      <c r="E219" s="34" t="s">
        <v>38</v>
      </c>
      <c r="F219" s="15" t="s">
        <v>30</v>
      </c>
      <c r="G219" s="15" t="s">
        <v>21</v>
      </c>
      <c r="H219" s="16">
        <v>2015.0</v>
      </c>
      <c r="I219" s="16"/>
      <c r="J219" s="29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>
        <v>6.6</v>
      </c>
      <c r="CE219" s="16"/>
      <c r="CF219" s="16"/>
      <c r="CG219" s="16"/>
      <c r="CH219" s="22">
        <v>8.2</v>
      </c>
      <c r="CI219" s="22"/>
      <c r="CJ219" s="22"/>
      <c r="CK219" s="39">
        <v>2.2</v>
      </c>
      <c r="CL219" s="17"/>
      <c r="CM219" s="17"/>
      <c r="CN219" s="17"/>
    </row>
    <row r="220">
      <c r="A220" s="36" t="s">
        <v>788</v>
      </c>
      <c r="B220" s="12" t="s">
        <v>788</v>
      </c>
      <c r="C220" s="12" t="s">
        <v>789</v>
      </c>
      <c r="D220" s="13" t="s">
        <v>183</v>
      </c>
      <c r="E220" s="37" t="s">
        <v>116</v>
      </c>
      <c r="F220" s="15" t="s">
        <v>30</v>
      </c>
      <c r="G220" s="15" t="s">
        <v>21</v>
      </c>
      <c r="H220" s="22">
        <v>2011.0</v>
      </c>
      <c r="I220" s="22">
        <v>2021.0</v>
      </c>
      <c r="J220" s="29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22">
        <v>2.9</v>
      </c>
      <c r="CI220" s="22"/>
      <c r="CJ220" s="22"/>
      <c r="CK220" s="23"/>
      <c r="CL220" s="17"/>
      <c r="CM220" s="17"/>
      <c r="CN220" s="17"/>
    </row>
    <row r="221">
      <c r="A221" s="70">
        <v>0.99</v>
      </c>
      <c r="B221" s="71" t="s">
        <v>790</v>
      </c>
      <c r="C221" s="72">
        <v>0.99</v>
      </c>
      <c r="D221" s="13" t="s">
        <v>183</v>
      </c>
      <c r="E221" s="37" t="s">
        <v>791</v>
      </c>
      <c r="F221" s="15" t="s">
        <v>15</v>
      </c>
      <c r="G221" s="15" t="s">
        <v>21</v>
      </c>
      <c r="H221" s="22">
        <v>2011.0</v>
      </c>
      <c r="I221" s="16"/>
      <c r="J221" s="29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22"/>
      <c r="BQ221" s="16"/>
      <c r="BR221" s="16"/>
      <c r="BS221" s="16"/>
      <c r="BT221" s="22"/>
      <c r="BU221" s="16"/>
      <c r="BV221" s="16"/>
      <c r="BW221" s="16"/>
      <c r="BX221" s="22"/>
      <c r="BY221" s="16"/>
      <c r="BZ221" s="22">
        <v>1.6</v>
      </c>
      <c r="CA221" s="16"/>
      <c r="CB221" s="16"/>
      <c r="CC221" s="16"/>
      <c r="CD221" s="16"/>
      <c r="CE221" s="16"/>
      <c r="CF221" s="16"/>
      <c r="CG221" s="16"/>
      <c r="CH221" s="22"/>
      <c r="CI221" s="22"/>
      <c r="CJ221" s="22"/>
      <c r="CK221" s="23"/>
      <c r="CL221" s="17"/>
      <c r="CM221" s="17"/>
      <c r="CN221" s="17"/>
    </row>
    <row r="222">
      <c r="A222" s="36" t="s">
        <v>792</v>
      </c>
      <c r="B222" s="12" t="s">
        <v>792</v>
      </c>
      <c r="C222" s="12" t="s">
        <v>793</v>
      </c>
      <c r="D222" s="13" t="s">
        <v>183</v>
      </c>
      <c r="E222" s="37" t="s">
        <v>794</v>
      </c>
      <c r="F222" s="15" t="s">
        <v>15</v>
      </c>
      <c r="G222" s="15" t="s">
        <v>16</v>
      </c>
      <c r="H222" s="22">
        <v>2001.0</v>
      </c>
      <c r="I222" s="16"/>
      <c r="J222" s="29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22">
        <v>13.5</v>
      </c>
      <c r="BQ222" s="16"/>
      <c r="BR222" s="16"/>
      <c r="BS222" s="16"/>
      <c r="BT222" s="22">
        <v>29.1</v>
      </c>
      <c r="BU222" s="16"/>
      <c r="BV222" s="16"/>
      <c r="BW222" s="16"/>
      <c r="BX222" s="22">
        <v>34.8</v>
      </c>
      <c r="BY222" s="16"/>
      <c r="BZ222" s="22">
        <v>44.4</v>
      </c>
      <c r="CA222" s="16"/>
      <c r="CB222" s="16"/>
      <c r="CC222" s="16"/>
      <c r="CD222" s="22">
        <v>28.3</v>
      </c>
      <c r="CE222" s="16"/>
      <c r="CF222" s="16"/>
      <c r="CG222" s="16"/>
      <c r="CH222" s="22">
        <v>18.3</v>
      </c>
      <c r="CI222" s="22"/>
      <c r="CJ222" s="22"/>
      <c r="CK222" s="39">
        <v>23.0</v>
      </c>
      <c r="CL222" s="17"/>
      <c r="CM222" s="17"/>
      <c r="CN222" s="17"/>
    </row>
    <row r="223">
      <c r="A223" s="10" t="s">
        <v>795</v>
      </c>
      <c r="B223" s="32" t="s">
        <v>796</v>
      </c>
      <c r="C223" s="33" t="s">
        <v>797</v>
      </c>
      <c r="D223" s="13" t="s">
        <v>183</v>
      </c>
      <c r="E223" s="14" t="s">
        <v>14</v>
      </c>
      <c r="F223" s="15" t="s">
        <v>15</v>
      </c>
      <c r="G223" s="15" t="s">
        <v>16</v>
      </c>
      <c r="H223" s="16">
        <v>1939.0</v>
      </c>
      <c r="I223" s="16"/>
      <c r="J223" s="2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20">
        <v>13.9</v>
      </c>
      <c r="BE223" s="19"/>
      <c r="BF223" s="20">
        <v>0.8</v>
      </c>
      <c r="BG223" s="19"/>
      <c r="BH223" s="18">
        <v>2.7</v>
      </c>
      <c r="BI223" s="19"/>
      <c r="BJ223" s="19"/>
      <c r="BK223" s="19"/>
      <c r="BL223" s="20">
        <v>2.8</v>
      </c>
      <c r="BM223" s="19"/>
      <c r="BN223" s="19"/>
      <c r="BO223" s="19"/>
      <c r="BP223" s="20">
        <v>6.3</v>
      </c>
      <c r="BQ223" s="19"/>
      <c r="BR223" s="19"/>
      <c r="BS223" s="19"/>
      <c r="BT223" s="20">
        <v>3.9</v>
      </c>
      <c r="BU223" s="19"/>
      <c r="BV223" s="19"/>
      <c r="BW223" s="19"/>
      <c r="BX223" s="20">
        <v>0.8</v>
      </c>
      <c r="BY223" s="19"/>
      <c r="BZ223" s="20">
        <v>0.7</v>
      </c>
      <c r="CA223" s="19"/>
      <c r="CB223" s="19"/>
      <c r="CC223" s="19"/>
      <c r="CD223" s="20">
        <v>0.6</v>
      </c>
      <c r="CE223" s="19"/>
      <c r="CF223" s="19"/>
      <c r="CG223" s="16"/>
      <c r="CH223" s="16"/>
      <c r="CI223" s="16"/>
      <c r="CJ223" s="16"/>
      <c r="CK223" s="39">
        <v>0.3</v>
      </c>
      <c r="CL223" s="17"/>
      <c r="CM223" s="17"/>
      <c r="CN223" s="17"/>
    </row>
    <row r="224">
      <c r="A224" s="10" t="s">
        <v>798</v>
      </c>
      <c r="B224" s="32" t="s">
        <v>799</v>
      </c>
      <c r="C224" s="33" t="s">
        <v>800</v>
      </c>
      <c r="D224" s="13" t="s">
        <v>183</v>
      </c>
      <c r="E224" s="14" t="s">
        <v>38</v>
      </c>
      <c r="F224" s="15" t="s">
        <v>30</v>
      </c>
      <c r="G224" s="15" t="s">
        <v>21</v>
      </c>
      <c r="H224" s="16">
        <v>2001.0</v>
      </c>
      <c r="I224" s="16">
        <v>2005.0</v>
      </c>
      <c r="J224" s="29" t="s">
        <v>801</v>
      </c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20">
        <v>3.7</v>
      </c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6"/>
      <c r="CH224" s="16"/>
      <c r="CI224" s="16"/>
      <c r="CJ224" s="16"/>
      <c r="CK224" s="23"/>
      <c r="CL224" s="17"/>
      <c r="CM224" s="17"/>
      <c r="CN224" s="17"/>
    </row>
    <row r="225">
      <c r="A225" s="10" t="s">
        <v>802</v>
      </c>
      <c r="B225" s="32" t="s">
        <v>803</v>
      </c>
      <c r="C225" s="33" t="s">
        <v>804</v>
      </c>
      <c r="D225" s="13" t="s">
        <v>183</v>
      </c>
      <c r="E225" s="26" t="s">
        <v>805</v>
      </c>
      <c r="F225" s="15" t="s">
        <v>15</v>
      </c>
      <c r="G225" s="15" t="s">
        <v>16</v>
      </c>
      <c r="H225" s="16">
        <v>1994.0</v>
      </c>
      <c r="I225" s="16"/>
      <c r="J225" s="2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21">
        <v>7.4</v>
      </c>
      <c r="BI225" s="19"/>
      <c r="BJ225" s="19"/>
      <c r="BK225" s="19"/>
      <c r="BL225" s="20">
        <v>1.3</v>
      </c>
      <c r="BM225" s="19"/>
      <c r="BN225" s="19"/>
      <c r="BO225" s="19"/>
      <c r="BP225" s="20">
        <v>0.5</v>
      </c>
      <c r="BQ225" s="19"/>
      <c r="BR225" s="19"/>
      <c r="BS225" s="19"/>
      <c r="BT225" s="20">
        <v>0.3</v>
      </c>
      <c r="BU225" s="19"/>
      <c r="BV225" s="19"/>
      <c r="BW225" s="19"/>
      <c r="BX225" s="20">
        <v>0.2</v>
      </c>
      <c r="BY225" s="19"/>
      <c r="BZ225" s="19"/>
      <c r="CA225" s="19"/>
      <c r="CB225" s="19"/>
      <c r="CC225" s="19"/>
      <c r="CD225" s="19"/>
      <c r="CE225" s="19"/>
      <c r="CF225" s="19"/>
      <c r="CG225" s="16"/>
      <c r="CH225" s="16"/>
      <c r="CI225" s="16"/>
      <c r="CJ225" s="16"/>
      <c r="CK225" s="23"/>
      <c r="CL225" s="17"/>
      <c r="CM225" s="17"/>
      <c r="CN225" s="17"/>
    </row>
    <row r="226">
      <c r="A226" s="10" t="s">
        <v>806</v>
      </c>
      <c r="B226" s="11" t="s">
        <v>807</v>
      </c>
      <c r="C226" s="12" t="s">
        <v>808</v>
      </c>
      <c r="D226" s="13" t="s">
        <v>809</v>
      </c>
      <c r="E226" s="14" t="s">
        <v>29</v>
      </c>
      <c r="F226" s="15" t="s">
        <v>30</v>
      </c>
      <c r="G226" s="15" t="s">
        <v>21</v>
      </c>
      <c r="H226" s="16">
        <v>1989.0</v>
      </c>
      <c r="I226" s="16"/>
      <c r="J226" s="29" t="s">
        <v>810</v>
      </c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8"/>
      <c r="BG226" s="19"/>
      <c r="BH226" s="19"/>
      <c r="BI226" s="19"/>
      <c r="BJ226" s="19"/>
      <c r="BK226" s="19"/>
      <c r="BL226" s="19"/>
      <c r="BM226" s="19"/>
      <c r="BN226" s="21">
        <v>15.8</v>
      </c>
      <c r="BO226" s="19"/>
      <c r="BP226" s="19"/>
      <c r="BQ226" s="19"/>
      <c r="BR226" s="21">
        <v>29.1</v>
      </c>
      <c r="BS226" s="19"/>
      <c r="BT226" s="19"/>
      <c r="BU226" s="19"/>
      <c r="BV226" s="21">
        <v>29.3</v>
      </c>
      <c r="BW226" s="19"/>
      <c r="BX226" s="19"/>
      <c r="BY226" s="21">
        <v>26.2</v>
      </c>
      <c r="BZ226" s="19"/>
      <c r="CA226" s="19"/>
      <c r="CB226" s="20">
        <v>20.7</v>
      </c>
      <c r="CC226" s="19"/>
      <c r="CD226" s="19"/>
      <c r="CE226" s="19"/>
      <c r="CF226" s="20">
        <v>24.9</v>
      </c>
      <c r="CG226" s="16"/>
      <c r="CH226" s="16"/>
      <c r="CI226" s="16"/>
      <c r="CJ226" s="39">
        <v>23.5</v>
      </c>
      <c r="CK226" s="17"/>
      <c r="CL226" s="17"/>
      <c r="CM226" s="17"/>
      <c r="CN226" s="17"/>
    </row>
    <row r="227">
      <c r="A227" s="10" t="s">
        <v>782</v>
      </c>
      <c r="B227" s="31" t="s">
        <v>811</v>
      </c>
      <c r="C227" s="27" t="s">
        <v>812</v>
      </c>
      <c r="D227" s="13" t="s">
        <v>809</v>
      </c>
      <c r="E227" s="14" t="s">
        <v>38</v>
      </c>
      <c r="F227" s="15" t="s">
        <v>30</v>
      </c>
      <c r="G227" s="15" t="s">
        <v>21</v>
      </c>
      <c r="H227" s="16">
        <v>1991.0</v>
      </c>
      <c r="I227" s="16"/>
      <c r="J227" s="2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20">
        <v>10.0</v>
      </c>
      <c r="BG227" s="19"/>
      <c r="BH227" s="19"/>
      <c r="BI227" s="19"/>
      <c r="BJ227" s="20">
        <v>3.2</v>
      </c>
      <c r="BK227" s="19"/>
      <c r="BL227" s="19"/>
      <c r="BM227" s="19"/>
      <c r="BN227" s="20">
        <v>4.4</v>
      </c>
      <c r="BO227" s="19"/>
      <c r="BP227" s="19"/>
      <c r="BQ227" s="19"/>
      <c r="BR227" s="21">
        <v>6.3</v>
      </c>
      <c r="BS227" s="19"/>
      <c r="BT227" s="19"/>
      <c r="BU227" s="19"/>
      <c r="BV227" s="20">
        <v>5.4</v>
      </c>
      <c r="BW227" s="19"/>
      <c r="BX227" s="19"/>
      <c r="BY227" s="20">
        <v>1.8</v>
      </c>
      <c r="BZ227" s="19"/>
      <c r="CA227" s="19"/>
      <c r="CB227" s="20">
        <v>2.2</v>
      </c>
      <c r="CC227" s="19"/>
      <c r="CD227" s="19"/>
      <c r="CE227" s="19"/>
      <c r="CF227" s="19">
        <v>4.2</v>
      </c>
      <c r="CG227" s="16"/>
      <c r="CH227" s="16"/>
      <c r="CI227" s="16"/>
      <c r="CJ227" s="22">
        <v>1.5</v>
      </c>
      <c r="CK227" s="23"/>
      <c r="CL227" s="17"/>
      <c r="CM227" s="17"/>
      <c r="CN227" s="17"/>
    </row>
    <row r="228">
      <c r="A228" s="10" t="s">
        <v>813</v>
      </c>
      <c r="B228" s="31" t="s">
        <v>813</v>
      </c>
      <c r="C228" s="27" t="s">
        <v>813</v>
      </c>
      <c r="D228" s="13" t="s">
        <v>809</v>
      </c>
      <c r="E228" s="14" t="s">
        <v>38</v>
      </c>
      <c r="F228" s="15" t="s">
        <v>30</v>
      </c>
      <c r="G228" s="15" t="s">
        <v>21</v>
      </c>
      <c r="H228" s="16">
        <v>2008.0</v>
      </c>
      <c r="I228" s="16"/>
      <c r="J228" s="2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20">
        <v>1.8</v>
      </c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6"/>
      <c r="CH228" s="16"/>
      <c r="CI228" s="16"/>
      <c r="CJ228" s="16"/>
      <c r="CK228" s="23"/>
      <c r="CL228" s="17"/>
      <c r="CM228" s="17"/>
      <c r="CN228" s="17"/>
    </row>
    <row r="229">
      <c r="A229" s="73" t="s">
        <v>814</v>
      </c>
      <c r="B229" s="74" t="s">
        <v>814</v>
      </c>
      <c r="C229" s="27" t="s">
        <v>815</v>
      </c>
      <c r="D229" s="13" t="s">
        <v>809</v>
      </c>
      <c r="E229" s="26" t="s">
        <v>816</v>
      </c>
      <c r="F229" s="15" t="s">
        <v>105</v>
      </c>
      <c r="G229" s="15" t="s">
        <v>21</v>
      </c>
      <c r="H229" s="22">
        <v>2021.0</v>
      </c>
      <c r="I229" s="16"/>
      <c r="J229" s="2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20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6"/>
      <c r="CH229" s="16"/>
      <c r="CI229" s="16"/>
      <c r="CJ229" s="22">
        <v>2.9</v>
      </c>
      <c r="CK229" s="23"/>
      <c r="CL229" s="17"/>
      <c r="CM229" s="17"/>
      <c r="CN229" s="17"/>
    </row>
    <row r="230">
      <c r="A230" s="24" t="s">
        <v>817</v>
      </c>
      <c r="B230" s="53" t="s">
        <v>817</v>
      </c>
      <c r="C230" s="33" t="s">
        <v>621</v>
      </c>
      <c r="D230" s="13" t="s">
        <v>809</v>
      </c>
      <c r="E230" s="26" t="s">
        <v>622</v>
      </c>
      <c r="F230" s="15" t="s">
        <v>15</v>
      </c>
      <c r="G230" s="15" t="s">
        <v>662</v>
      </c>
      <c r="H230" s="22">
        <v>2017.0</v>
      </c>
      <c r="I230" s="22"/>
      <c r="J230" s="2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20"/>
      <c r="BK230" s="19"/>
      <c r="BL230" s="19"/>
      <c r="BM230" s="19"/>
      <c r="BN230" s="20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8"/>
      <c r="CC230" s="19"/>
      <c r="CD230" s="19"/>
      <c r="CE230" s="19"/>
      <c r="CF230" s="18">
        <v>9.3</v>
      </c>
      <c r="CG230" s="16"/>
      <c r="CH230" s="16"/>
      <c r="CI230" s="16"/>
      <c r="CJ230" s="39">
        <v>4.5</v>
      </c>
      <c r="CK230" s="17"/>
      <c r="CL230" s="17"/>
      <c r="CM230" s="17"/>
      <c r="CN230" s="17"/>
    </row>
    <row r="231">
      <c r="A231" s="24" t="s">
        <v>818</v>
      </c>
      <c r="B231" s="54" t="s">
        <v>819</v>
      </c>
      <c r="C231" s="33" t="s">
        <v>219</v>
      </c>
      <c r="D231" s="13" t="s">
        <v>809</v>
      </c>
      <c r="E231" s="26" t="s">
        <v>622</v>
      </c>
      <c r="F231" s="15" t="s">
        <v>15</v>
      </c>
      <c r="G231" s="15" t="s">
        <v>662</v>
      </c>
      <c r="H231" s="22">
        <v>2014.0</v>
      </c>
      <c r="I231" s="22">
        <v>2017.0</v>
      </c>
      <c r="J231" s="2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20"/>
      <c r="BK231" s="19"/>
      <c r="BL231" s="19"/>
      <c r="BM231" s="19"/>
      <c r="BN231" s="20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8">
        <v>6.0</v>
      </c>
      <c r="CC231" s="19"/>
      <c r="CD231" s="19"/>
      <c r="CE231" s="19"/>
      <c r="CF231" s="19"/>
      <c r="CG231" s="16"/>
      <c r="CH231" s="16"/>
      <c r="CI231" s="16"/>
      <c r="CJ231" s="16"/>
      <c r="CK231" s="23"/>
      <c r="CL231" s="17"/>
      <c r="CM231" s="17"/>
      <c r="CN231" s="17"/>
    </row>
    <row r="232">
      <c r="A232" s="10" t="s">
        <v>820</v>
      </c>
      <c r="B232" s="31" t="s">
        <v>821</v>
      </c>
      <c r="C232" s="27" t="s">
        <v>822</v>
      </c>
      <c r="D232" s="13" t="s">
        <v>823</v>
      </c>
      <c r="E232" s="14" t="s">
        <v>216</v>
      </c>
      <c r="F232" s="15" t="s">
        <v>15</v>
      </c>
      <c r="G232" s="15" t="s">
        <v>662</v>
      </c>
      <c r="H232" s="16">
        <v>1917.0</v>
      </c>
      <c r="I232" s="16"/>
      <c r="J232" s="35" t="s">
        <v>824</v>
      </c>
      <c r="K232" s="19"/>
      <c r="L232" s="19"/>
      <c r="M232" s="19"/>
      <c r="N232" s="18">
        <v>6.3</v>
      </c>
      <c r="O232" s="19"/>
      <c r="P232" s="19"/>
      <c r="Q232" s="19"/>
      <c r="R232" s="18">
        <v>4.3</v>
      </c>
      <c r="S232" s="19"/>
      <c r="T232" s="19"/>
      <c r="U232" s="19"/>
      <c r="V232" s="18">
        <v>5.0</v>
      </c>
      <c r="W232" s="19"/>
      <c r="X232" s="18">
        <v>3.4</v>
      </c>
      <c r="Y232" s="19"/>
      <c r="Z232" s="18">
        <v>4.5</v>
      </c>
      <c r="AA232" s="19"/>
      <c r="AB232" s="19"/>
      <c r="AC232" s="19"/>
      <c r="AD232" s="18">
        <v>5.3</v>
      </c>
      <c r="AE232" s="19"/>
      <c r="AF232" s="19"/>
      <c r="AG232" s="19"/>
      <c r="AH232" s="18">
        <v>3.0</v>
      </c>
      <c r="AI232" s="19"/>
      <c r="AJ232" s="18">
        <v>4.1</v>
      </c>
      <c r="AK232" s="19"/>
      <c r="AL232" s="19"/>
      <c r="AM232" s="18">
        <v>5.3</v>
      </c>
      <c r="AN232" s="19"/>
      <c r="AO232" s="19"/>
      <c r="AP232" s="18">
        <v>4.8</v>
      </c>
      <c r="AQ232" s="19"/>
      <c r="AR232" s="19"/>
      <c r="AS232" s="18">
        <v>5.6</v>
      </c>
      <c r="AT232" s="19"/>
      <c r="AU232" s="19"/>
      <c r="AV232" s="20">
        <v>5.6</v>
      </c>
      <c r="AW232" s="19"/>
      <c r="AX232" s="19"/>
      <c r="AY232" s="21">
        <v>5.4</v>
      </c>
      <c r="AZ232" s="19"/>
      <c r="BA232" s="19"/>
      <c r="BB232" s="20">
        <v>5.8</v>
      </c>
      <c r="BC232" s="19"/>
      <c r="BD232" s="19"/>
      <c r="BE232" s="19">
        <v>4.5</v>
      </c>
      <c r="BF232" s="19"/>
      <c r="BG232" s="19"/>
      <c r="BH232" s="19">
        <v>6.2</v>
      </c>
      <c r="BI232" s="19"/>
      <c r="BJ232" s="19"/>
      <c r="BK232" s="19"/>
      <c r="BL232" s="19">
        <v>12.0</v>
      </c>
      <c r="BM232" s="19"/>
      <c r="BN232" s="19"/>
      <c r="BO232" s="19"/>
      <c r="BP232" s="19">
        <v>8.3</v>
      </c>
      <c r="BQ232" s="19"/>
      <c r="BR232" s="19"/>
      <c r="BS232" s="19"/>
      <c r="BT232" s="19">
        <v>5.9</v>
      </c>
      <c r="BU232" s="19"/>
      <c r="BV232" s="19"/>
      <c r="BW232" s="19"/>
      <c r="BX232" s="19">
        <v>5.6</v>
      </c>
      <c r="BY232" s="19"/>
      <c r="BZ232" s="19"/>
      <c r="CA232" s="19"/>
      <c r="CB232" s="19">
        <v>5.7</v>
      </c>
      <c r="CC232" s="19"/>
      <c r="CD232" s="19"/>
      <c r="CE232" s="19"/>
      <c r="CF232" s="19">
        <v>8.0</v>
      </c>
      <c r="CG232" s="16"/>
      <c r="CH232" s="16"/>
      <c r="CI232" s="16"/>
      <c r="CJ232" s="22">
        <v>6.8</v>
      </c>
      <c r="CK232" s="23"/>
      <c r="CL232" s="17"/>
      <c r="CM232" s="17"/>
      <c r="CN232" s="17"/>
    </row>
    <row r="233">
      <c r="A233" s="10" t="s">
        <v>682</v>
      </c>
      <c r="B233" s="28" t="s">
        <v>825</v>
      </c>
      <c r="C233" s="27" t="s">
        <v>826</v>
      </c>
      <c r="D233" s="13" t="s">
        <v>823</v>
      </c>
      <c r="E233" s="14" t="s">
        <v>827</v>
      </c>
      <c r="F233" s="15" t="s">
        <v>30</v>
      </c>
      <c r="G233" s="15" t="s">
        <v>21</v>
      </c>
      <c r="H233" s="16">
        <v>1988.0</v>
      </c>
      <c r="I233" s="16"/>
      <c r="J233" s="35" t="s">
        <v>828</v>
      </c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20">
        <v>0.1</v>
      </c>
      <c r="BF233" s="19"/>
      <c r="BG233" s="19"/>
      <c r="BH233" s="20">
        <v>0.3</v>
      </c>
      <c r="BI233" s="19"/>
      <c r="BJ233" s="19"/>
      <c r="BK233" s="19"/>
      <c r="BL233" s="20">
        <v>0.4</v>
      </c>
      <c r="BM233" s="19"/>
      <c r="BN233" s="19"/>
      <c r="BO233" s="19"/>
      <c r="BP233" s="20">
        <v>1.4</v>
      </c>
      <c r="BQ233" s="19"/>
      <c r="BR233" s="19"/>
      <c r="BS233" s="19"/>
      <c r="BT233" s="20">
        <v>2.9</v>
      </c>
      <c r="BU233" s="19"/>
      <c r="BV233" s="19"/>
      <c r="BW233" s="19"/>
      <c r="BX233" s="20">
        <v>5.6</v>
      </c>
      <c r="BY233" s="19"/>
      <c r="BZ233" s="19"/>
      <c r="CA233" s="19"/>
      <c r="CB233" s="20">
        <v>12.9</v>
      </c>
      <c r="CC233" s="19"/>
      <c r="CD233" s="19"/>
      <c r="CE233" s="19"/>
      <c r="CF233" s="19">
        <v>17.5</v>
      </c>
      <c r="CG233" s="16"/>
      <c r="CH233" s="16"/>
      <c r="CI233" s="16"/>
      <c r="CJ233" s="22">
        <v>20.5</v>
      </c>
      <c r="CK233" s="23"/>
      <c r="CL233" s="17"/>
      <c r="CM233" s="17"/>
      <c r="CN233" s="17"/>
    </row>
    <row r="234">
      <c r="A234" s="10" t="s">
        <v>829</v>
      </c>
      <c r="B234" s="28" t="s">
        <v>830</v>
      </c>
      <c r="C234" s="27" t="s">
        <v>831</v>
      </c>
      <c r="D234" s="13" t="s">
        <v>823</v>
      </c>
      <c r="E234" s="14" t="s">
        <v>42</v>
      </c>
      <c r="F234" s="15" t="s">
        <v>30</v>
      </c>
      <c r="G234" s="15" t="s">
        <v>21</v>
      </c>
      <c r="H234" s="16">
        <v>1990.0</v>
      </c>
      <c r="I234" s="16">
        <v>2000.0</v>
      </c>
      <c r="J234" s="2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20">
        <v>6.7</v>
      </c>
      <c r="BF234" s="19"/>
      <c r="BG234" s="19"/>
      <c r="BH234" s="20">
        <v>1.2</v>
      </c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6"/>
      <c r="CH234" s="16"/>
      <c r="CI234" s="16"/>
      <c r="CJ234" s="16"/>
      <c r="CK234" s="23"/>
      <c r="CL234" s="17"/>
      <c r="CM234" s="17"/>
      <c r="CN234" s="17"/>
    </row>
    <row r="235">
      <c r="A235" s="75" t="s">
        <v>563</v>
      </c>
      <c r="B235" s="76" t="s">
        <v>832</v>
      </c>
      <c r="C235" s="77" t="s">
        <v>833</v>
      </c>
      <c r="D235" s="13" t="s">
        <v>719</v>
      </c>
      <c r="E235" s="78" t="s">
        <v>834</v>
      </c>
      <c r="F235" s="79" t="s">
        <v>30</v>
      </c>
      <c r="G235" s="79" t="s">
        <v>21</v>
      </c>
      <c r="H235" s="80">
        <v>1971.0</v>
      </c>
      <c r="I235" s="81"/>
      <c r="J235" s="82" t="s">
        <v>835</v>
      </c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4">
        <v>11.9</v>
      </c>
      <c r="BF235" s="83"/>
      <c r="BG235" s="83"/>
      <c r="BH235" s="83"/>
      <c r="BI235" s="80">
        <v>14.9</v>
      </c>
      <c r="BJ235" s="83"/>
      <c r="BK235" s="83"/>
      <c r="BL235" s="83"/>
      <c r="BM235" s="80">
        <v>22.5</v>
      </c>
      <c r="BN235" s="83"/>
      <c r="BO235" s="83"/>
      <c r="BP235" s="83"/>
      <c r="BQ235" s="84">
        <v>26.7</v>
      </c>
      <c r="BR235" s="83"/>
      <c r="BS235" s="83"/>
      <c r="BT235" s="83"/>
      <c r="BU235" s="80">
        <v>28.9</v>
      </c>
      <c r="BV235" s="83"/>
      <c r="BW235" s="83"/>
      <c r="BX235" s="83"/>
      <c r="BY235" s="80">
        <v>26.6</v>
      </c>
      <c r="BZ235" s="83"/>
      <c r="CA235" s="83"/>
      <c r="CB235" s="83"/>
      <c r="CC235" s="80">
        <v>29.4</v>
      </c>
      <c r="CD235" s="83"/>
      <c r="CE235" s="83"/>
      <c r="CF235" s="83"/>
      <c r="CG235" s="85">
        <v>25.6</v>
      </c>
      <c r="CH235" s="81"/>
      <c r="CI235" s="81"/>
      <c r="CJ235" s="81"/>
      <c r="CK235" s="86">
        <v>27.9</v>
      </c>
    </row>
    <row r="236">
      <c r="A236" s="87" t="s">
        <v>836</v>
      </c>
      <c r="B236" s="12" t="s">
        <v>837</v>
      </c>
      <c r="C236" s="12" t="s">
        <v>838</v>
      </c>
      <c r="D236" s="13" t="s">
        <v>719</v>
      </c>
      <c r="E236" s="88" t="s">
        <v>839</v>
      </c>
      <c r="F236" s="79" t="s">
        <v>30</v>
      </c>
      <c r="G236" s="79" t="s">
        <v>21</v>
      </c>
      <c r="H236" s="84">
        <v>1971.0</v>
      </c>
      <c r="I236" s="85">
        <v>1989.0</v>
      </c>
      <c r="J236" s="89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90">
        <v>4.3</v>
      </c>
      <c r="AL236" s="83"/>
      <c r="AM236" s="83"/>
      <c r="AN236" s="83"/>
      <c r="AO236" s="90">
        <v>3.0</v>
      </c>
      <c r="AP236" s="83"/>
      <c r="AQ236" s="83"/>
      <c r="AR236" s="83"/>
      <c r="AS236" s="90">
        <v>0.6</v>
      </c>
      <c r="AT236" s="83"/>
      <c r="AU236" s="83"/>
      <c r="AV236" s="83"/>
      <c r="AW236" s="90">
        <v>0.5</v>
      </c>
      <c r="AX236" s="83"/>
      <c r="AY236" s="83"/>
      <c r="AZ236" s="83"/>
      <c r="BA236" s="90">
        <v>0.4</v>
      </c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0"/>
      <c r="BR236" s="83"/>
      <c r="BS236" s="83"/>
      <c r="BT236" s="83"/>
      <c r="BU236" s="80"/>
      <c r="BV236" s="83"/>
      <c r="BW236" s="83"/>
      <c r="BX236" s="83"/>
      <c r="BY236" s="80"/>
      <c r="BZ236" s="83"/>
      <c r="CA236" s="83"/>
      <c r="CB236" s="83"/>
      <c r="CC236" s="80"/>
      <c r="CD236" s="83"/>
      <c r="CE236" s="83"/>
      <c r="CF236" s="83"/>
      <c r="CG236" s="85"/>
      <c r="CH236" s="81"/>
      <c r="CI236" s="81"/>
      <c r="CJ236" s="81"/>
      <c r="CK236" s="91"/>
    </row>
    <row r="237">
      <c r="A237" s="75" t="s">
        <v>840</v>
      </c>
      <c r="B237" s="76" t="s">
        <v>841</v>
      </c>
      <c r="C237" s="77" t="s">
        <v>842</v>
      </c>
      <c r="D237" s="13" t="s">
        <v>719</v>
      </c>
      <c r="E237" s="88" t="s">
        <v>843</v>
      </c>
      <c r="F237" s="79" t="s">
        <v>30</v>
      </c>
      <c r="G237" s="79" t="s">
        <v>21</v>
      </c>
      <c r="H237" s="80">
        <v>1991.0</v>
      </c>
      <c r="I237" s="81"/>
      <c r="J237" s="89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0">
        <v>1.4</v>
      </c>
      <c r="BF237" s="83"/>
      <c r="BG237" s="83"/>
      <c r="BH237" s="83"/>
      <c r="BI237" s="80">
        <v>0.9</v>
      </c>
      <c r="BJ237" s="83"/>
      <c r="BK237" s="83"/>
      <c r="BL237" s="83"/>
      <c r="BM237" s="80">
        <v>0.9</v>
      </c>
      <c r="BN237" s="83"/>
      <c r="BO237" s="83"/>
      <c r="BP237" s="83"/>
      <c r="BQ237" s="80">
        <v>0.4</v>
      </c>
      <c r="BR237" s="83"/>
      <c r="BS237" s="83"/>
      <c r="BT237" s="83"/>
      <c r="BU237" s="84">
        <v>0.6</v>
      </c>
      <c r="BV237" s="83"/>
      <c r="BW237" s="83"/>
      <c r="BX237" s="83"/>
      <c r="BY237" s="80">
        <v>0.8</v>
      </c>
      <c r="BZ237" s="83"/>
      <c r="CA237" s="83"/>
      <c r="CB237" s="83"/>
      <c r="CC237" s="84">
        <v>1.0</v>
      </c>
      <c r="CD237" s="83"/>
      <c r="CE237" s="83"/>
      <c r="CF237" s="83"/>
      <c r="CG237" s="85">
        <v>0.8</v>
      </c>
      <c r="CH237" s="81"/>
      <c r="CI237" s="81"/>
      <c r="CJ237" s="81"/>
      <c r="CK237" s="86">
        <v>0.6</v>
      </c>
    </row>
    <row r="238">
      <c r="A238" s="87" t="s">
        <v>844</v>
      </c>
      <c r="B238" s="12" t="s">
        <v>845</v>
      </c>
      <c r="C238" s="12" t="s">
        <v>846</v>
      </c>
      <c r="D238" s="13" t="s">
        <v>719</v>
      </c>
      <c r="E238" s="92" t="s">
        <v>847</v>
      </c>
      <c r="F238" s="79" t="s">
        <v>30</v>
      </c>
      <c r="G238" s="79" t="s">
        <v>662</v>
      </c>
      <c r="H238" s="85">
        <v>1975.0</v>
      </c>
      <c r="I238" s="81"/>
      <c r="J238" s="89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90">
        <v>0.4</v>
      </c>
      <c r="AX238" s="83"/>
      <c r="AY238" s="83"/>
      <c r="AZ238" s="83"/>
      <c r="BA238" s="90">
        <v>0.9</v>
      </c>
      <c r="BB238" s="83"/>
      <c r="BC238" s="83"/>
      <c r="BD238" s="83"/>
      <c r="BE238" s="90">
        <v>1.0</v>
      </c>
      <c r="BF238" s="83"/>
      <c r="BG238" s="83"/>
      <c r="BH238" s="83"/>
      <c r="BI238" s="90">
        <v>1.3</v>
      </c>
      <c r="BJ238" s="83"/>
      <c r="BK238" s="80"/>
      <c r="BL238" s="83"/>
      <c r="BM238" s="90">
        <v>1.3</v>
      </c>
      <c r="BN238" s="83"/>
      <c r="BO238" s="80"/>
      <c r="BP238" s="83"/>
      <c r="BQ238" s="90">
        <v>1.3</v>
      </c>
      <c r="BR238" s="83"/>
      <c r="BS238" s="80"/>
      <c r="BT238" s="83"/>
      <c r="BU238" s="90">
        <v>1.3</v>
      </c>
      <c r="BV238" s="83"/>
      <c r="BW238" s="83"/>
      <c r="BX238" s="80"/>
      <c r="BY238" s="90">
        <v>1.3</v>
      </c>
      <c r="BZ238" s="83"/>
      <c r="CA238" s="83"/>
      <c r="CB238" s="83"/>
      <c r="CC238" s="84">
        <v>1.2</v>
      </c>
      <c r="CD238" s="83"/>
      <c r="CE238" s="83"/>
      <c r="CF238" s="83"/>
      <c r="CG238" s="85">
        <v>1.1</v>
      </c>
      <c r="CH238" s="81"/>
      <c r="CI238" s="81"/>
      <c r="CJ238" s="81"/>
      <c r="CK238" s="86">
        <v>1.2</v>
      </c>
    </row>
    <row r="239">
      <c r="A239" s="75" t="s">
        <v>682</v>
      </c>
      <c r="B239" s="93" t="s">
        <v>848</v>
      </c>
      <c r="C239" s="94" t="s">
        <v>849</v>
      </c>
      <c r="D239" s="13" t="s">
        <v>719</v>
      </c>
      <c r="E239" s="78" t="s">
        <v>77</v>
      </c>
      <c r="F239" s="79" t="s">
        <v>30</v>
      </c>
      <c r="G239" s="79" t="s">
        <v>21</v>
      </c>
      <c r="H239" s="80">
        <v>1961.0</v>
      </c>
      <c r="I239" s="81"/>
      <c r="J239" s="89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90">
        <v>3.2</v>
      </c>
      <c r="AL239" s="83"/>
      <c r="AM239" s="83"/>
      <c r="AN239" s="83"/>
      <c r="AO239" s="90">
        <v>2.5</v>
      </c>
      <c r="AP239" s="83"/>
      <c r="AQ239" s="83"/>
      <c r="AR239" s="83"/>
      <c r="AS239" s="90">
        <v>1.3</v>
      </c>
      <c r="AT239" s="83"/>
      <c r="AU239" s="83"/>
      <c r="AV239" s="83"/>
      <c r="AW239" s="80">
        <v>2.9</v>
      </c>
      <c r="AX239" s="83"/>
      <c r="AY239" s="83"/>
      <c r="AZ239" s="83"/>
      <c r="BA239" s="80">
        <v>2.5</v>
      </c>
      <c r="BB239" s="83"/>
      <c r="BC239" s="83"/>
      <c r="BD239" s="83"/>
      <c r="BE239" s="80">
        <v>3.4</v>
      </c>
      <c r="BF239" s="83"/>
      <c r="BG239" s="83"/>
      <c r="BH239" s="83"/>
      <c r="BI239" s="80">
        <v>3.1</v>
      </c>
      <c r="BJ239" s="83"/>
      <c r="BK239" s="83"/>
      <c r="BL239" s="83"/>
      <c r="BM239" s="80">
        <v>1.8</v>
      </c>
      <c r="BN239" s="83"/>
      <c r="BO239" s="83"/>
      <c r="BP239" s="83"/>
      <c r="BQ239" s="80">
        <v>1.0</v>
      </c>
      <c r="BR239" s="83"/>
      <c r="BS239" s="83"/>
      <c r="BT239" s="83"/>
      <c r="BU239" s="80">
        <v>0.5</v>
      </c>
      <c r="BV239" s="83"/>
      <c r="BW239" s="83"/>
      <c r="BX239" s="83"/>
      <c r="BY239" s="84">
        <v>0.2</v>
      </c>
      <c r="BZ239" s="83"/>
      <c r="CA239" s="83"/>
      <c r="CB239" s="83"/>
      <c r="CC239" s="80">
        <v>0.1</v>
      </c>
      <c r="CD239" s="83"/>
      <c r="CE239" s="83"/>
      <c r="CF239" s="83"/>
      <c r="CG239" s="85">
        <v>0.1</v>
      </c>
      <c r="CH239" s="81"/>
      <c r="CI239" s="81"/>
      <c r="CJ239" s="81"/>
      <c r="CK239" s="86">
        <v>0.1</v>
      </c>
    </row>
    <row r="240">
      <c r="A240" s="75" t="s">
        <v>850</v>
      </c>
      <c r="B240" s="93" t="s">
        <v>851</v>
      </c>
      <c r="C240" s="94" t="s">
        <v>852</v>
      </c>
      <c r="D240" s="13" t="s">
        <v>719</v>
      </c>
      <c r="E240" s="78" t="s">
        <v>29</v>
      </c>
      <c r="F240" s="79" t="s">
        <v>30</v>
      </c>
      <c r="G240" s="79" t="s">
        <v>21</v>
      </c>
      <c r="H240" s="80">
        <v>1984.0</v>
      </c>
      <c r="I240" s="81"/>
      <c r="J240" s="89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0">
        <v>2.6</v>
      </c>
      <c r="BB240" s="83"/>
      <c r="BC240" s="83"/>
      <c r="BD240" s="83"/>
      <c r="BE240" s="80">
        <v>5.1</v>
      </c>
      <c r="BF240" s="83"/>
      <c r="BG240" s="83"/>
      <c r="BH240" s="83"/>
      <c r="BI240" s="80">
        <v>4.0</v>
      </c>
      <c r="BJ240" s="83"/>
      <c r="BK240" s="83"/>
      <c r="BL240" s="83"/>
      <c r="BM240" s="80">
        <v>0.9</v>
      </c>
      <c r="BN240" s="83"/>
      <c r="BO240" s="83"/>
      <c r="BP240" s="83"/>
      <c r="BQ240" s="80">
        <v>0.2</v>
      </c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1"/>
      <c r="CH240" s="81"/>
      <c r="CI240" s="81"/>
      <c r="CJ240" s="81"/>
      <c r="CK240" s="91"/>
    </row>
    <row r="241">
      <c r="A241" s="10" t="s">
        <v>853</v>
      </c>
      <c r="B241" s="32" t="s">
        <v>854</v>
      </c>
      <c r="C241" s="33" t="s">
        <v>855</v>
      </c>
      <c r="D241" s="13" t="s">
        <v>719</v>
      </c>
      <c r="E241" s="34" t="s">
        <v>47</v>
      </c>
      <c r="F241" s="15" t="s">
        <v>15</v>
      </c>
      <c r="G241" s="15" t="s">
        <v>16</v>
      </c>
      <c r="H241" s="20">
        <v>1969.0</v>
      </c>
      <c r="I241" s="16">
        <v>1993.0</v>
      </c>
      <c r="J241" s="2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8">
        <v>0.1</v>
      </c>
      <c r="AL241" s="19"/>
      <c r="AM241" s="19"/>
      <c r="AN241" s="19"/>
      <c r="AO241" s="18">
        <v>0.9</v>
      </c>
      <c r="AP241" s="19"/>
      <c r="AQ241" s="19"/>
      <c r="AR241" s="19"/>
      <c r="AS241" s="18">
        <v>1.7</v>
      </c>
      <c r="AT241" s="19"/>
      <c r="AU241" s="19"/>
      <c r="AV241" s="19"/>
      <c r="AW241" s="20">
        <v>2.2</v>
      </c>
      <c r="AX241" s="19"/>
      <c r="AY241" s="19"/>
      <c r="AZ241" s="19"/>
      <c r="BA241" s="20"/>
      <c r="BB241" s="19"/>
      <c r="BC241" s="19"/>
      <c r="BD241" s="19"/>
      <c r="BE241" s="21">
        <v>1.2</v>
      </c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6"/>
      <c r="CH241" s="16"/>
      <c r="CI241" s="16"/>
      <c r="CJ241" s="16"/>
      <c r="CK241" s="23"/>
      <c r="CL241" s="17"/>
      <c r="CM241" s="17"/>
      <c r="CN241" s="17"/>
    </row>
    <row r="242">
      <c r="A242" s="10" t="s">
        <v>856</v>
      </c>
      <c r="B242" s="31" t="s">
        <v>857</v>
      </c>
      <c r="C242" s="27" t="s">
        <v>858</v>
      </c>
      <c r="D242" s="13" t="s">
        <v>719</v>
      </c>
      <c r="E242" s="34" t="s">
        <v>47</v>
      </c>
      <c r="F242" s="15" t="s">
        <v>15</v>
      </c>
      <c r="G242" s="15" t="s">
        <v>16</v>
      </c>
      <c r="H242" s="20">
        <v>1944.0</v>
      </c>
      <c r="I242" s="16"/>
      <c r="J242" s="2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8">
        <v>2.6</v>
      </c>
      <c r="AL242" s="19"/>
      <c r="AM242" s="19"/>
      <c r="AN242" s="19"/>
      <c r="AO242" s="18">
        <v>2.4</v>
      </c>
      <c r="AP242" s="19"/>
      <c r="AQ242" s="19"/>
      <c r="AR242" s="19"/>
      <c r="AS242" s="18">
        <v>2.1</v>
      </c>
      <c r="AT242" s="19"/>
      <c r="AU242" s="19"/>
      <c r="AV242" s="19"/>
      <c r="AW242" s="20">
        <v>0.9</v>
      </c>
      <c r="AX242" s="19"/>
      <c r="AY242" s="19"/>
      <c r="AZ242" s="19"/>
      <c r="BA242" s="20">
        <v>0.8</v>
      </c>
      <c r="BB242" s="19"/>
      <c r="BC242" s="19"/>
      <c r="BD242" s="19"/>
      <c r="BE242" s="20">
        <v>0.8</v>
      </c>
      <c r="BF242" s="19"/>
      <c r="BG242" s="19"/>
      <c r="BH242" s="19"/>
      <c r="BI242" s="20">
        <v>1.2</v>
      </c>
      <c r="BJ242" s="19"/>
      <c r="BK242" s="19"/>
      <c r="BL242" s="19"/>
      <c r="BM242" s="20">
        <v>1.0</v>
      </c>
      <c r="BN242" s="19"/>
      <c r="BO242" s="19"/>
      <c r="BP242" s="19"/>
      <c r="BQ242" s="20">
        <v>0.7</v>
      </c>
      <c r="BR242" s="19"/>
      <c r="BS242" s="19"/>
      <c r="BT242" s="19"/>
      <c r="BU242" s="20">
        <v>0.7</v>
      </c>
      <c r="BV242" s="19"/>
      <c r="BW242" s="19"/>
      <c r="BX242" s="19"/>
      <c r="BY242" s="21">
        <v>0.9</v>
      </c>
      <c r="BZ242" s="19"/>
      <c r="CA242" s="19"/>
      <c r="CB242" s="19"/>
      <c r="CC242" s="21">
        <v>0.8</v>
      </c>
      <c r="CD242" s="19"/>
      <c r="CE242" s="19"/>
      <c r="CF242" s="19"/>
      <c r="CG242" s="22">
        <v>1.1</v>
      </c>
      <c r="CH242" s="16"/>
      <c r="CI242" s="16"/>
      <c r="CJ242" s="16"/>
      <c r="CK242" s="39">
        <v>0.7</v>
      </c>
      <c r="CL242" s="17"/>
      <c r="CM242" s="17"/>
      <c r="CN242" s="17"/>
    </row>
    <row r="243">
      <c r="A243" s="10" t="s">
        <v>859</v>
      </c>
      <c r="B243" s="31" t="s">
        <v>860</v>
      </c>
      <c r="C243" s="31" t="s">
        <v>860</v>
      </c>
      <c r="D243" s="95" t="s">
        <v>861</v>
      </c>
      <c r="E243" s="26" t="s">
        <v>862</v>
      </c>
      <c r="F243" s="15" t="s">
        <v>30</v>
      </c>
      <c r="G243" s="15" t="s">
        <v>21</v>
      </c>
      <c r="H243" s="16">
        <v>1993.0</v>
      </c>
      <c r="I243" s="16"/>
      <c r="J243" s="2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20">
        <v>0.3</v>
      </c>
      <c r="BL243" s="19"/>
      <c r="BM243" s="19"/>
      <c r="BN243" s="19"/>
      <c r="BO243" s="20">
        <v>1.5</v>
      </c>
      <c r="BP243" s="19"/>
      <c r="BQ243" s="19"/>
      <c r="BR243" s="19"/>
      <c r="BS243" s="20">
        <v>2.2</v>
      </c>
      <c r="BT243" s="19"/>
      <c r="BU243" s="19"/>
      <c r="BV243" s="19"/>
      <c r="BW243" s="19"/>
      <c r="BX243" s="20">
        <v>3.1</v>
      </c>
      <c r="BY243" s="19"/>
      <c r="BZ243" s="19"/>
      <c r="CA243" s="19"/>
      <c r="CB243" s="19"/>
      <c r="CC243" s="20">
        <v>12.6</v>
      </c>
      <c r="CD243" s="19"/>
      <c r="CE243" s="19">
        <v>1.8</v>
      </c>
      <c r="CF243" s="19"/>
      <c r="CG243" s="22">
        <v>0.1</v>
      </c>
      <c r="CH243" s="16"/>
      <c r="CI243" s="16"/>
      <c r="CJ243" s="16"/>
      <c r="CK243" s="23"/>
      <c r="CL243" s="17"/>
      <c r="CM243" s="17"/>
      <c r="CN243" s="17"/>
    </row>
    <row r="244">
      <c r="A244" s="24" t="s">
        <v>863</v>
      </c>
      <c r="B244" s="33" t="s">
        <v>864</v>
      </c>
      <c r="C244" s="33" t="s">
        <v>864</v>
      </c>
      <c r="D244" s="13" t="s">
        <v>861</v>
      </c>
      <c r="E244" s="26" t="s">
        <v>865</v>
      </c>
      <c r="F244" s="15" t="s">
        <v>30</v>
      </c>
      <c r="G244" s="15" t="s">
        <v>21</v>
      </c>
      <c r="H244" s="45">
        <v>2018.0</v>
      </c>
      <c r="I244" s="16"/>
      <c r="J244" s="2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20"/>
      <c r="AX244" s="19"/>
      <c r="AY244" s="19"/>
      <c r="AZ244" s="19"/>
      <c r="BA244" s="20"/>
      <c r="BB244" s="19"/>
      <c r="BC244" s="19"/>
      <c r="BD244" s="19"/>
      <c r="BE244" s="19"/>
      <c r="BF244" s="20"/>
      <c r="BG244" s="19"/>
      <c r="BH244" s="19"/>
      <c r="BI244" s="19"/>
      <c r="BJ244" s="19"/>
      <c r="BK244" s="20"/>
      <c r="BL244" s="19"/>
      <c r="BM244" s="19"/>
      <c r="BN244" s="19"/>
      <c r="BO244" s="20"/>
      <c r="BP244" s="19"/>
      <c r="BQ244" s="19"/>
      <c r="BR244" s="19"/>
      <c r="BS244" s="20"/>
      <c r="BT244" s="19"/>
      <c r="BU244" s="19"/>
      <c r="BV244" s="19"/>
      <c r="BW244" s="19"/>
      <c r="BX244" s="20"/>
      <c r="BY244" s="19"/>
      <c r="BZ244" s="19"/>
      <c r="CA244" s="19"/>
      <c r="CB244" s="19"/>
      <c r="CC244" s="20"/>
      <c r="CD244" s="19"/>
      <c r="CE244" s="20"/>
      <c r="CF244" s="19"/>
      <c r="CG244" s="22">
        <v>2.0</v>
      </c>
      <c r="CH244" s="16"/>
      <c r="CI244" s="16"/>
      <c r="CJ244" s="16"/>
      <c r="CK244" s="23"/>
      <c r="CL244" s="17"/>
      <c r="CM244" s="17"/>
      <c r="CN244" s="17"/>
    </row>
    <row r="245">
      <c r="A245" s="10" t="s">
        <v>866</v>
      </c>
      <c r="B245" s="32" t="s">
        <v>867</v>
      </c>
      <c r="C245" s="32" t="s">
        <v>867</v>
      </c>
      <c r="D245" s="95" t="s">
        <v>861</v>
      </c>
      <c r="E245" s="14" t="s">
        <v>868</v>
      </c>
      <c r="F245" s="15" t="s">
        <v>30</v>
      </c>
      <c r="G245" s="15" t="s">
        <v>16</v>
      </c>
      <c r="H245" s="16">
        <v>1971.0</v>
      </c>
      <c r="I245" s="16"/>
      <c r="J245" s="2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8">
        <v>0.3</v>
      </c>
      <c r="AO245" s="19"/>
      <c r="AP245" s="19"/>
      <c r="AQ245" s="19"/>
      <c r="AR245" s="19"/>
      <c r="AS245" s="18">
        <v>0.2</v>
      </c>
      <c r="AT245" s="19"/>
      <c r="AU245" s="19"/>
      <c r="AV245" s="19"/>
      <c r="AW245" s="20">
        <v>0.5</v>
      </c>
      <c r="AX245" s="19"/>
      <c r="AY245" s="19"/>
      <c r="AZ245" s="19"/>
      <c r="BA245" s="20">
        <v>0.3</v>
      </c>
      <c r="BB245" s="19"/>
      <c r="BC245" s="19"/>
      <c r="BD245" s="19"/>
      <c r="BE245" s="19"/>
      <c r="BF245" s="20">
        <v>0.3</v>
      </c>
      <c r="BG245" s="19"/>
      <c r="BH245" s="19"/>
      <c r="BI245" s="19"/>
      <c r="BJ245" s="19"/>
      <c r="BK245" s="20">
        <v>0.3</v>
      </c>
      <c r="BL245" s="19"/>
      <c r="BM245" s="19"/>
      <c r="BN245" s="19"/>
      <c r="BO245" s="20">
        <v>0.7</v>
      </c>
      <c r="BP245" s="19"/>
      <c r="BQ245" s="19"/>
      <c r="BR245" s="19"/>
      <c r="BS245" s="20">
        <v>0.9</v>
      </c>
      <c r="BT245" s="19"/>
      <c r="BU245" s="19"/>
      <c r="BV245" s="19"/>
      <c r="BW245" s="19"/>
      <c r="BX245" s="20">
        <v>0.6</v>
      </c>
      <c r="BY245" s="19"/>
      <c r="BZ245" s="19"/>
      <c r="CA245" s="19"/>
      <c r="CB245" s="19"/>
      <c r="CC245" s="20">
        <v>0.6</v>
      </c>
      <c r="CD245" s="19"/>
      <c r="CE245" s="20">
        <v>0.9</v>
      </c>
      <c r="CF245" s="19"/>
      <c r="CG245" s="22">
        <v>0.8</v>
      </c>
      <c r="CH245" s="16"/>
      <c r="CI245" s="16"/>
      <c r="CJ245" s="16"/>
      <c r="CK245" s="23"/>
      <c r="CL245" s="17"/>
      <c r="CM245" s="17"/>
      <c r="CN245" s="17"/>
    </row>
    <row r="246">
      <c r="A246" s="10" t="s">
        <v>869</v>
      </c>
      <c r="B246" s="31" t="s">
        <v>870</v>
      </c>
      <c r="C246" s="31" t="s">
        <v>870</v>
      </c>
      <c r="D246" s="95" t="s">
        <v>861</v>
      </c>
      <c r="E246" s="14" t="s">
        <v>137</v>
      </c>
      <c r="F246" s="15" t="s">
        <v>30</v>
      </c>
      <c r="G246" s="15" t="s">
        <v>16</v>
      </c>
      <c r="H246" s="16">
        <v>1982.0</v>
      </c>
      <c r="I246" s="16"/>
      <c r="J246" s="2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20">
        <v>0.1</v>
      </c>
      <c r="BG246" s="19"/>
      <c r="BH246" s="19"/>
      <c r="BI246" s="19"/>
      <c r="BJ246" s="19"/>
      <c r="BK246" s="20">
        <v>0.1</v>
      </c>
      <c r="BL246" s="19"/>
      <c r="BM246" s="19"/>
      <c r="BN246" s="19"/>
      <c r="BO246" s="20">
        <v>0.2</v>
      </c>
      <c r="BP246" s="19"/>
      <c r="BQ246" s="19"/>
      <c r="BR246" s="19"/>
      <c r="BS246" s="20">
        <v>0.7</v>
      </c>
      <c r="BT246" s="19"/>
      <c r="BU246" s="19"/>
      <c r="BV246" s="19"/>
      <c r="BW246" s="19"/>
      <c r="BX246" s="20">
        <v>1.9</v>
      </c>
      <c r="BY246" s="19"/>
      <c r="BZ246" s="19"/>
      <c r="CA246" s="19"/>
      <c r="CB246" s="19"/>
      <c r="CC246" s="19"/>
      <c r="CD246" s="19"/>
      <c r="CE246" s="19"/>
      <c r="CF246" s="19"/>
      <c r="CG246" s="22"/>
      <c r="CH246" s="16"/>
      <c r="CI246" s="16"/>
      <c r="CJ246" s="16"/>
      <c r="CK246" s="23"/>
      <c r="CL246" s="17"/>
      <c r="CM246" s="17"/>
      <c r="CN246" s="17"/>
    </row>
    <row r="247">
      <c r="B247" s="96"/>
      <c r="C247" s="96"/>
      <c r="D247" s="97"/>
      <c r="E247" s="78"/>
      <c r="F247" s="78"/>
      <c r="G247" s="98"/>
      <c r="H247" s="81"/>
      <c r="I247" s="81"/>
      <c r="J247" s="89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91"/>
    </row>
    <row r="248">
      <c r="B248" s="96"/>
      <c r="C248" s="96"/>
      <c r="D248" s="97"/>
      <c r="E248" s="78"/>
      <c r="F248" s="78"/>
      <c r="G248" s="98"/>
      <c r="H248" s="81"/>
      <c r="I248" s="81"/>
      <c r="J248" s="89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91"/>
    </row>
    <row r="249">
      <c r="B249" s="96"/>
      <c r="C249" s="96"/>
      <c r="D249" s="97"/>
      <c r="E249" s="78"/>
      <c r="F249" s="78"/>
      <c r="G249" s="98"/>
      <c r="H249" s="81"/>
      <c r="I249" s="81"/>
      <c r="J249" s="89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91"/>
    </row>
    <row r="250">
      <c r="B250" s="96"/>
      <c r="C250" s="96"/>
      <c r="D250" s="97"/>
      <c r="E250" s="78"/>
      <c r="F250" s="78"/>
      <c r="G250" s="98"/>
      <c r="H250" s="81"/>
      <c r="I250" s="81"/>
      <c r="J250" s="89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91"/>
    </row>
    <row r="251">
      <c r="B251" s="96"/>
      <c r="C251" s="96"/>
      <c r="D251" s="97"/>
      <c r="E251" s="78"/>
      <c r="F251" s="78"/>
      <c r="G251" s="98"/>
      <c r="H251" s="81"/>
      <c r="I251" s="81"/>
      <c r="J251" s="89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91"/>
    </row>
    <row r="252">
      <c r="B252" s="96"/>
      <c r="C252" s="96"/>
      <c r="D252" s="97"/>
      <c r="E252" s="78"/>
      <c r="F252" s="78"/>
      <c r="G252" s="98"/>
      <c r="H252" s="81"/>
      <c r="I252" s="81"/>
      <c r="J252" s="89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91"/>
    </row>
    <row r="253">
      <c r="B253" s="96"/>
      <c r="C253" s="96"/>
      <c r="D253" s="97"/>
      <c r="E253" s="78"/>
      <c r="F253" s="78"/>
      <c r="G253" s="98"/>
      <c r="H253" s="81"/>
      <c r="I253" s="81"/>
      <c r="J253" s="89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91"/>
    </row>
    <row r="254">
      <c r="B254" s="96"/>
      <c r="C254" s="96"/>
      <c r="D254" s="97"/>
      <c r="E254" s="78"/>
      <c r="F254" s="78"/>
      <c r="G254" s="98"/>
      <c r="H254" s="81"/>
      <c r="I254" s="81"/>
      <c r="J254" s="89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91"/>
    </row>
    <row r="255">
      <c r="B255" s="96"/>
      <c r="C255" s="96"/>
      <c r="D255" s="97"/>
      <c r="E255" s="78"/>
      <c r="F255" s="78"/>
      <c r="G255" s="98"/>
      <c r="H255" s="81"/>
      <c r="I255" s="81"/>
      <c r="J255" s="89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91"/>
    </row>
    <row r="256">
      <c r="B256" s="96"/>
      <c r="C256" s="96"/>
      <c r="D256" s="97"/>
      <c r="E256" s="78"/>
      <c r="F256" s="78"/>
      <c r="G256" s="98"/>
      <c r="H256" s="81"/>
      <c r="I256" s="81"/>
      <c r="J256" s="89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91"/>
    </row>
    <row r="257">
      <c r="B257" s="96"/>
      <c r="C257" s="96"/>
      <c r="D257" s="97"/>
      <c r="E257" s="78"/>
      <c r="F257" s="78"/>
      <c r="G257" s="98"/>
      <c r="H257" s="81"/>
      <c r="I257" s="81"/>
      <c r="J257" s="89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91"/>
    </row>
    <row r="258">
      <c r="B258" s="96"/>
      <c r="C258" s="96"/>
      <c r="D258" s="97"/>
      <c r="E258" s="78"/>
      <c r="F258" s="78"/>
      <c r="G258" s="98"/>
      <c r="H258" s="81"/>
      <c r="I258" s="81"/>
      <c r="J258" s="89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91"/>
    </row>
    <row r="259">
      <c r="B259" s="96"/>
      <c r="C259" s="96"/>
      <c r="D259" s="97"/>
      <c r="E259" s="78"/>
      <c r="F259" s="78"/>
      <c r="G259" s="98"/>
      <c r="H259" s="81"/>
      <c r="I259" s="81"/>
      <c r="J259" s="89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91"/>
    </row>
    <row r="260">
      <c r="B260" s="96"/>
      <c r="C260" s="96"/>
      <c r="D260" s="97"/>
      <c r="E260" s="78"/>
      <c r="F260" s="78"/>
      <c r="G260" s="98"/>
      <c r="H260" s="81"/>
      <c r="I260" s="81"/>
      <c r="J260" s="89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91"/>
    </row>
    <row r="261">
      <c r="B261" s="96"/>
      <c r="C261" s="96"/>
      <c r="D261" s="97"/>
      <c r="E261" s="78"/>
      <c r="F261" s="78"/>
      <c r="G261" s="98"/>
      <c r="H261" s="81"/>
      <c r="I261" s="81"/>
      <c r="J261" s="89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91"/>
    </row>
    <row r="262">
      <c r="B262" s="96"/>
      <c r="C262" s="96"/>
      <c r="D262" s="97"/>
      <c r="E262" s="78"/>
      <c r="F262" s="78"/>
      <c r="G262" s="98"/>
      <c r="H262" s="81"/>
      <c r="I262" s="81"/>
      <c r="J262" s="89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91"/>
    </row>
    <row r="263">
      <c r="B263" s="96"/>
      <c r="C263" s="96"/>
      <c r="D263" s="97"/>
      <c r="E263" s="78"/>
      <c r="F263" s="78"/>
      <c r="G263" s="98"/>
      <c r="H263" s="81"/>
      <c r="I263" s="81"/>
      <c r="J263" s="89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91"/>
    </row>
    <row r="264">
      <c r="B264" s="96"/>
      <c r="C264" s="96"/>
      <c r="D264" s="97"/>
      <c r="E264" s="78"/>
      <c r="F264" s="78"/>
      <c r="G264" s="98"/>
      <c r="H264" s="81"/>
      <c r="I264" s="81"/>
      <c r="J264" s="89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91"/>
    </row>
    <row r="265">
      <c r="B265" s="96"/>
      <c r="C265" s="96"/>
      <c r="D265" s="97"/>
      <c r="E265" s="78"/>
      <c r="F265" s="78"/>
      <c r="G265" s="98"/>
      <c r="H265" s="81"/>
      <c r="I265" s="81"/>
      <c r="J265" s="89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91"/>
    </row>
    <row r="266">
      <c r="B266" s="96"/>
      <c r="C266" s="96"/>
      <c r="D266" s="97"/>
      <c r="E266" s="78"/>
      <c r="F266" s="78"/>
      <c r="G266" s="98"/>
      <c r="H266" s="81"/>
      <c r="I266" s="81"/>
      <c r="J266" s="89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91"/>
    </row>
    <row r="267">
      <c r="B267" s="96"/>
      <c r="C267" s="96"/>
      <c r="D267" s="97"/>
      <c r="E267" s="78"/>
      <c r="F267" s="78"/>
      <c r="G267" s="98"/>
      <c r="H267" s="81"/>
      <c r="I267" s="81"/>
      <c r="J267" s="89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91"/>
    </row>
    <row r="268">
      <c r="B268" s="96"/>
      <c r="C268" s="96"/>
      <c r="D268" s="97"/>
      <c r="E268" s="78"/>
      <c r="F268" s="78"/>
      <c r="G268" s="98"/>
      <c r="H268" s="81"/>
      <c r="I268" s="81"/>
      <c r="J268" s="89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91"/>
    </row>
    <row r="269">
      <c r="B269" s="96"/>
      <c r="C269" s="96"/>
      <c r="D269" s="97"/>
      <c r="E269" s="78"/>
      <c r="F269" s="78"/>
      <c r="G269" s="98"/>
      <c r="H269" s="81"/>
      <c r="I269" s="81"/>
      <c r="J269" s="89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91"/>
    </row>
    <row r="270">
      <c r="B270" s="96"/>
      <c r="C270" s="96"/>
      <c r="D270" s="97"/>
      <c r="E270" s="78"/>
      <c r="F270" s="78"/>
      <c r="G270" s="98"/>
      <c r="H270" s="81"/>
      <c r="I270" s="81"/>
      <c r="J270" s="89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91"/>
    </row>
    <row r="271">
      <c r="B271" s="96"/>
      <c r="C271" s="96"/>
      <c r="D271" s="97"/>
      <c r="E271" s="78"/>
      <c r="F271" s="78"/>
      <c r="G271" s="98"/>
      <c r="H271" s="81"/>
      <c r="I271" s="81"/>
      <c r="J271" s="89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91"/>
    </row>
    <row r="272">
      <c r="B272" s="96"/>
      <c r="C272" s="96"/>
      <c r="D272" s="97"/>
      <c r="E272" s="78"/>
      <c r="F272" s="78"/>
      <c r="G272" s="98"/>
      <c r="H272" s="81"/>
      <c r="I272" s="81"/>
      <c r="J272" s="89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91"/>
    </row>
    <row r="273">
      <c r="B273" s="96"/>
      <c r="C273" s="96"/>
      <c r="D273" s="97"/>
      <c r="E273" s="78"/>
      <c r="F273" s="78"/>
      <c r="G273" s="98"/>
      <c r="H273" s="81"/>
      <c r="I273" s="81"/>
      <c r="J273" s="89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91"/>
    </row>
    <row r="274">
      <c r="B274" s="96"/>
      <c r="C274" s="96"/>
      <c r="D274" s="97"/>
      <c r="E274" s="78"/>
      <c r="F274" s="78"/>
      <c r="G274" s="98"/>
      <c r="H274" s="81"/>
      <c r="I274" s="81"/>
      <c r="J274" s="89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91"/>
    </row>
    <row r="275">
      <c r="B275" s="96"/>
      <c r="C275" s="96"/>
      <c r="D275" s="97"/>
      <c r="E275" s="78"/>
      <c r="F275" s="78"/>
      <c r="G275" s="98"/>
      <c r="H275" s="81"/>
      <c r="I275" s="81"/>
      <c r="J275" s="89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91"/>
    </row>
    <row r="276">
      <c r="B276" s="96"/>
      <c r="C276" s="96"/>
      <c r="D276" s="97"/>
      <c r="E276" s="78"/>
      <c r="F276" s="78"/>
      <c r="G276" s="98"/>
      <c r="H276" s="81"/>
      <c r="I276" s="81"/>
      <c r="J276" s="89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91"/>
    </row>
    <row r="277">
      <c r="B277" s="96"/>
      <c r="C277" s="96"/>
      <c r="D277" s="97"/>
      <c r="E277" s="78"/>
      <c r="F277" s="78"/>
      <c r="G277" s="98"/>
      <c r="H277" s="81"/>
      <c r="I277" s="81"/>
      <c r="J277" s="89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91"/>
    </row>
    <row r="278">
      <c r="B278" s="96"/>
      <c r="C278" s="96"/>
      <c r="D278" s="97"/>
      <c r="E278" s="78"/>
      <c r="F278" s="78"/>
      <c r="G278" s="98"/>
      <c r="H278" s="81"/>
      <c r="I278" s="81"/>
      <c r="J278" s="89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91"/>
    </row>
    <row r="279">
      <c r="B279" s="96"/>
      <c r="C279" s="96"/>
      <c r="D279" s="97"/>
      <c r="E279" s="78"/>
      <c r="F279" s="78"/>
      <c r="G279" s="98"/>
      <c r="H279" s="81"/>
      <c r="I279" s="81"/>
      <c r="J279" s="89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91"/>
    </row>
    <row r="280">
      <c r="B280" s="96"/>
      <c r="C280" s="96"/>
      <c r="D280" s="97"/>
      <c r="E280" s="78"/>
      <c r="F280" s="78"/>
      <c r="G280" s="98"/>
      <c r="H280" s="81"/>
      <c r="I280" s="81"/>
      <c r="J280" s="89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91"/>
    </row>
    <row r="281">
      <c r="B281" s="96"/>
      <c r="C281" s="96"/>
      <c r="D281" s="97"/>
      <c r="E281" s="78"/>
      <c r="F281" s="78"/>
      <c r="G281" s="98"/>
      <c r="H281" s="81"/>
      <c r="I281" s="81"/>
      <c r="J281" s="89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91"/>
    </row>
    <row r="282">
      <c r="B282" s="96"/>
      <c r="C282" s="96"/>
      <c r="D282" s="97"/>
      <c r="E282" s="78"/>
      <c r="F282" s="78"/>
      <c r="G282" s="98"/>
      <c r="H282" s="81"/>
      <c r="I282" s="81"/>
      <c r="J282" s="89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91"/>
    </row>
    <row r="283">
      <c r="B283" s="96"/>
      <c r="C283" s="96"/>
      <c r="D283" s="97"/>
      <c r="E283" s="78"/>
      <c r="F283" s="78"/>
      <c r="G283" s="98"/>
      <c r="H283" s="81"/>
      <c r="I283" s="81"/>
      <c r="J283" s="89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91"/>
    </row>
    <row r="284">
      <c r="B284" s="96"/>
      <c r="C284" s="96"/>
      <c r="D284" s="97"/>
      <c r="E284" s="78"/>
      <c r="F284" s="78"/>
      <c r="G284" s="98"/>
      <c r="H284" s="81"/>
      <c r="I284" s="81"/>
      <c r="J284" s="89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91"/>
    </row>
    <row r="285">
      <c r="B285" s="96"/>
      <c r="C285" s="96"/>
      <c r="D285" s="97"/>
      <c r="E285" s="78"/>
      <c r="F285" s="78"/>
      <c r="G285" s="98"/>
      <c r="H285" s="81"/>
      <c r="I285" s="81"/>
      <c r="J285" s="89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91"/>
    </row>
    <row r="286">
      <c r="B286" s="96"/>
      <c r="C286" s="96"/>
      <c r="D286" s="97"/>
      <c r="E286" s="78"/>
      <c r="F286" s="78"/>
      <c r="G286" s="98"/>
      <c r="H286" s="81"/>
      <c r="I286" s="81"/>
      <c r="J286" s="89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91"/>
    </row>
    <row r="287">
      <c r="B287" s="96"/>
      <c r="C287" s="96"/>
      <c r="D287" s="97"/>
      <c r="E287" s="78"/>
      <c r="F287" s="78"/>
      <c r="G287" s="98"/>
      <c r="H287" s="81"/>
      <c r="I287" s="81"/>
      <c r="J287" s="89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91"/>
    </row>
    <row r="288">
      <c r="B288" s="96"/>
      <c r="C288" s="96"/>
      <c r="D288" s="97"/>
      <c r="E288" s="78"/>
      <c r="F288" s="78"/>
      <c r="G288" s="98"/>
      <c r="H288" s="81"/>
      <c r="I288" s="81"/>
      <c r="J288" s="89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91"/>
    </row>
    <row r="289">
      <c r="B289" s="96"/>
      <c r="C289" s="96"/>
      <c r="D289" s="97"/>
      <c r="E289" s="78"/>
      <c r="F289" s="78"/>
      <c r="G289" s="98"/>
      <c r="H289" s="81"/>
      <c r="I289" s="81"/>
      <c r="J289" s="89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91"/>
    </row>
    <row r="290">
      <c r="B290" s="96"/>
      <c r="C290" s="96"/>
      <c r="D290" s="97"/>
      <c r="E290" s="78"/>
      <c r="F290" s="78"/>
      <c r="G290" s="98"/>
      <c r="H290" s="81"/>
      <c r="I290" s="81"/>
      <c r="J290" s="89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91"/>
    </row>
    <row r="291">
      <c r="B291" s="96"/>
      <c r="C291" s="96"/>
      <c r="D291" s="97"/>
      <c r="E291" s="78"/>
      <c r="F291" s="78"/>
      <c r="G291" s="98"/>
      <c r="H291" s="81"/>
      <c r="I291" s="81"/>
      <c r="J291" s="89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91"/>
    </row>
    <row r="292">
      <c r="B292" s="96"/>
      <c r="C292" s="96"/>
      <c r="D292" s="97"/>
      <c r="E292" s="78"/>
      <c r="F292" s="78"/>
      <c r="G292" s="98"/>
      <c r="H292" s="81"/>
      <c r="I292" s="81"/>
      <c r="J292" s="89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91"/>
    </row>
    <row r="293">
      <c r="B293" s="96"/>
      <c r="C293" s="96"/>
      <c r="D293" s="97"/>
      <c r="E293" s="78"/>
      <c r="F293" s="78"/>
      <c r="G293" s="98"/>
      <c r="H293" s="81"/>
      <c r="I293" s="81"/>
      <c r="J293" s="89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91"/>
    </row>
    <row r="294">
      <c r="B294" s="96"/>
      <c r="C294" s="96"/>
      <c r="D294" s="97"/>
      <c r="E294" s="78"/>
      <c r="F294" s="78"/>
      <c r="G294" s="98"/>
      <c r="H294" s="81"/>
      <c r="I294" s="81"/>
      <c r="J294" s="89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91"/>
    </row>
    <row r="295">
      <c r="B295" s="96"/>
      <c r="C295" s="96"/>
      <c r="D295" s="97"/>
      <c r="E295" s="78"/>
      <c r="F295" s="78"/>
      <c r="G295" s="98"/>
      <c r="H295" s="81"/>
      <c r="I295" s="81"/>
      <c r="J295" s="89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91"/>
    </row>
    <row r="296">
      <c r="B296" s="96"/>
      <c r="C296" s="96"/>
      <c r="D296" s="97"/>
      <c r="E296" s="78"/>
      <c r="F296" s="78"/>
      <c r="G296" s="98"/>
      <c r="H296" s="81"/>
      <c r="I296" s="81"/>
      <c r="J296" s="89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91"/>
    </row>
    <row r="297">
      <c r="B297" s="96"/>
      <c r="C297" s="96"/>
      <c r="D297" s="97"/>
      <c r="E297" s="78"/>
      <c r="F297" s="78"/>
      <c r="G297" s="98"/>
      <c r="H297" s="81"/>
      <c r="I297" s="81"/>
      <c r="J297" s="89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91"/>
    </row>
    <row r="298">
      <c r="B298" s="96"/>
      <c r="C298" s="96"/>
      <c r="D298" s="97"/>
      <c r="E298" s="78"/>
      <c r="F298" s="78"/>
      <c r="G298" s="98"/>
      <c r="H298" s="81"/>
      <c r="I298" s="81"/>
      <c r="J298" s="89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91"/>
    </row>
    <row r="299">
      <c r="B299" s="96"/>
      <c r="C299" s="96"/>
      <c r="D299" s="97"/>
      <c r="E299" s="78"/>
      <c r="F299" s="78"/>
      <c r="G299" s="98"/>
      <c r="H299" s="81"/>
      <c r="I299" s="81"/>
      <c r="J299" s="89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91"/>
    </row>
    <row r="300">
      <c r="B300" s="96"/>
      <c r="C300" s="96"/>
      <c r="D300" s="97"/>
      <c r="E300" s="78"/>
      <c r="F300" s="78"/>
      <c r="G300" s="98"/>
      <c r="H300" s="81"/>
      <c r="I300" s="81"/>
      <c r="J300" s="89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91"/>
    </row>
    <row r="301">
      <c r="B301" s="96"/>
      <c r="C301" s="96"/>
      <c r="D301" s="97"/>
      <c r="E301" s="78"/>
      <c r="F301" s="78"/>
      <c r="G301" s="98"/>
      <c r="H301" s="81"/>
      <c r="I301" s="81"/>
      <c r="J301" s="89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91"/>
    </row>
    <row r="302">
      <c r="B302" s="96"/>
      <c r="C302" s="96"/>
      <c r="D302" s="97"/>
      <c r="E302" s="78"/>
      <c r="F302" s="78"/>
      <c r="G302" s="98"/>
      <c r="H302" s="81"/>
      <c r="I302" s="81"/>
      <c r="J302" s="89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91"/>
    </row>
    <row r="303">
      <c r="B303" s="96"/>
      <c r="C303" s="96"/>
      <c r="D303" s="97"/>
      <c r="E303" s="78"/>
      <c r="F303" s="78"/>
      <c r="G303" s="98"/>
      <c r="H303" s="81"/>
      <c r="I303" s="81"/>
      <c r="J303" s="89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91"/>
    </row>
    <row r="304">
      <c r="B304" s="96"/>
      <c r="C304" s="96"/>
      <c r="D304" s="97"/>
      <c r="E304" s="78"/>
      <c r="F304" s="78"/>
      <c r="G304" s="98"/>
      <c r="H304" s="81"/>
      <c r="I304" s="81"/>
      <c r="J304" s="89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91"/>
    </row>
    <row r="305">
      <c r="B305" s="96"/>
      <c r="C305" s="96"/>
      <c r="D305" s="97"/>
      <c r="E305" s="78"/>
      <c r="F305" s="78"/>
      <c r="G305" s="98"/>
      <c r="H305" s="81"/>
      <c r="I305" s="81"/>
      <c r="J305" s="89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91"/>
    </row>
    <row r="306">
      <c r="B306" s="96"/>
      <c r="C306" s="96"/>
      <c r="D306" s="97"/>
      <c r="E306" s="78"/>
      <c r="F306" s="78"/>
      <c r="G306" s="98"/>
      <c r="H306" s="81"/>
      <c r="I306" s="81"/>
      <c r="J306" s="89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91"/>
    </row>
    <row r="307">
      <c r="B307" s="96"/>
      <c r="C307" s="96"/>
      <c r="D307" s="97"/>
      <c r="E307" s="78"/>
      <c r="F307" s="78"/>
      <c r="G307" s="98"/>
      <c r="H307" s="81"/>
      <c r="I307" s="81"/>
      <c r="J307" s="89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91"/>
    </row>
    <row r="308">
      <c r="B308" s="96"/>
      <c r="C308" s="96"/>
      <c r="D308" s="97"/>
      <c r="E308" s="78"/>
      <c r="F308" s="78"/>
      <c r="G308" s="98"/>
      <c r="H308" s="81"/>
      <c r="I308" s="81"/>
      <c r="J308" s="89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91"/>
    </row>
    <row r="309">
      <c r="B309" s="96"/>
      <c r="C309" s="96"/>
      <c r="D309" s="97"/>
      <c r="E309" s="78"/>
      <c r="F309" s="78"/>
      <c r="G309" s="98"/>
      <c r="H309" s="81"/>
      <c r="I309" s="81"/>
      <c r="J309" s="89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91"/>
    </row>
    <row r="310">
      <c r="B310" s="96"/>
      <c r="C310" s="96"/>
      <c r="D310" s="97"/>
      <c r="E310" s="78"/>
      <c r="F310" s="78"/>
      <c r="G310" s="98"/>
      <c r="H310" s="81"/>
      <c r="I310" s="81"/>
      <c r="J310" s="89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91"/>
    </row>
    <row r="311">
      <c r="B311" s="96"/>
      <c r="C311" s="96"/>
      <c r="D311" s="97"/>
      <c r="E311" s="78"/>
      <c r="F311" s="78"/>
      <c r="G311" s="98"/>
      <c r="H311" s="81"/>
      <c r="I311" s="81"/>
      <c r="J311" s="89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91"/>
    </row>
    <row r="312">
      <c r="B312" s="96"/>
      <c r="C312" s="96"/>
      <c r="D312" s="97"/>
      <c r="E312" s="78"/>
      <c r="F312" s="78"/>
      <c r="G312" s="98"/>
      <c r="H312" s="81"/>
      <c r="I312" s="81"/>
      <c r="J312" s="89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91"/>
    </row>
    <row r="313">
      <c r="B313" s="96"/>
      <c r="C313" s="96"/>
      <c r="D313" s="97"/>
      <c r="E313" s="78"/>
      <c r="F313" s="78"/>
      <c r="G313" s="98"/>
      <c r="H313" s="81"/>
      <c r="I313" s="81"/>
      <c r="J313" s="89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91"/>
    </row>
    <row r="314">
      <c r="B314" s="96"/>
      <c r="C314" s="96"/>
      <c r="D314" s="97"/>
      <c r="E314" s="78"/>
      <c r="F314" s="78"/>
      <c r="G314" s="98"/>
      <c r="H314" s="81"/>
      <c r="I314" s="81"/>
      <c r="J314" s="89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91"/>
    </row>
    <row r="315">
      <c r="B315" s="96"/>
      <c r="C315" s="96"/>
      <c r="D315" s="97"/>
      <c r="E315" s="78"/>
      <c r="F315" s="78"/>
      <c r="G315" s="98"/>
      <c r="H315" s="81"/>
      <c r="I315" s="81"/>
      <c r="J315" s="89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91"/>
    </row>
    <row r="316">
      <c r="B316" s="96"/>
      <c r="C316" s="96"/>
      <c r="D316" s="97"/>
      <c r="E316" s="78"/>
      <c r="F316" s="78"/>
      <c r="G316" s="98"/>
      <c r="H316" s="81"/>
      <c r="I316" s="81"/>
      <c r="J316" s="89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91"/>
    </row>
    <row r="317">
      <c r="B317" s="96"/>
      <c r="C317" s="96"/>
      <c r="D317" s="97"/>
      <c r="E317" s="78"/>
      <c r="F317" s="78"/>
      <c r="G317" s="98"/>
      <c r="H317" s="81"/>
      <c r="I317" s="81"/>
      <c r="J317" s="89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91"/>
    </row>
    <row r="318">
      <c r="B318" s="96"/>
      <c r="C318" s="96"/>
      <c r="D318" s="97"/>
      <c r="E318" s="78"/>
      <c r="F318" s="78"/>
      <c r="G318" s="98"/>
      <c r="H318" s="81"/>
      <c r="I318" s="81"/>
      <c r="J318" s="89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91"/>
    </row>
    <row r="319">
      <c r="B319" s="96"/>
      <c r="C319" s="96"/>
      <c r="D319" s="97"/>
      <c r="E319" s="78"/>
      <c r="F319" s="78"/>
      <c r="G319" s="98"/>
      <c r="H319" s="81"/>
      <c r="I319" s="81"/>
      <c r="J319" s="89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91"/>
    </row>
    <row r="320">
      <c r="B320" s="96"/>
      <c r="C320" s="96"/>
      <c r="D320" s="97"/>
      <c r="E320" s="78"/>
      <c r="F320" s="78"/>
      <c r="G320" s="98"/>
      <c r="H320" s="81"/>
      <c r="I320" s="81"/>
      <c r="J320" s="89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91"/>
    </row>
    <row r="321">
      <c r="B321" s="96"/>
      <c r="C321" s="96"/>
      <c r="D321" s="97"/>
      <c r="E321" s="78"/>
      <c r="F321" s="78"/>
      <c r="G321" s="98"/>
      <c r="H321" s="81"/>
      <c r="I321" s="81"/>
      <c r="J321" s="89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91"/>
    </row>
    <row r="322">
      <c r="B322" s="96"/>
      <c r="C322" s="96"/>
      <c r="D322" s="97"/>
      <c r="E322" s="78"/>
      <c r="F322" s="78"/>
      <c r="G322" s="98"/>
      <c r="H322" s="81"/>
      <c r="I322" s="81"/>
      <c r="J322" s="89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91"/>
    </row>
    <row r="323">
      <c r="B323" s="96"/>
      <c r="C323" s="96"/>
      <c r="D323" s="97"/>
      <c r="E323" s="78"/>
      <c r="F323" s="78"/>
      <c r="G323" s="98"/>
      <c r="H323" s="81"/>
      <c r="I323" s="81"/>
      <c r="J323" s="89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91"/>
    </row>
    <row r="324">
      <c r="B324" s="96"/>
      <c r="C324" s="96"/>
      <c r="D324" s="97"/>
      <c r="E324" s="78"/>
      <c r="F324" s="78"/>
      <c r="G324" s="98"/>
      <c r="H324" s="81"/>
      <c r="I324" s="81"/>
      <c r="J324" s="89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91"/>
    </row>
    <row r="325">
      <c r="B325" s="96"/>
      <c r="C325" s="96"/>
      <c r="D325" s="97"/>
      <c r="E325" s="78"/>
      <c r="F325" s="78"/>
      <c r="G325" s="98"/>
      <c r="H325" s="81"/>
      <c r="I325" s="81"/>
      <c r="J325" s="89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91"/>
    </row>
    <row r="326">
      <c r="B326" s="96"/>
      <c r="C326" s="96"/>
      <c r="D326" s="97"/>
      <c r="E326" s="78"/>
      <c r="F326" s="78"/>
      <c r="G326" s="98"/>
      <c r="H326" s="81"/>
      <c r="I326" s="81"/>
      <c r="J326" s="89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91"/>
    </row>
    <row r="327">
      <c r="B327" s="96"/>
      <c r="C327" s="96"/>
      <c r="D327" s="97"/>
      <c r="E327" s="78"/>
      <c r="F327" s="78"/>
      <c r="G327" s="98"/>
      <c r="H327" s="81"/>
      <c r="I327" s="81"/>
      <c r="J327" s="89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91"/>
    </row>
    <row r="328">
      <c r="B328" s="96"/>
      <c r="C328" s="96"/>
      <c r="D328" s="97"/>
      <c r="E328" s="78"/>
      <c r="F328" s="78"/>
      <c r="G328" s="98"/>
      <c r="H328" s="81"/>
      <c r="I328" s="81"/>
      <c r="J328" s="89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91"/>
    </row>
    <row r="329">
      <c r="B329" s="96"/>
      <c r="C329" s="96"/>
      <c r="D329" s="97"/>
      <c r="E329" s="78"/>
      <c r="F329" s="78"/>
      <c r="G329" s="98"/>
      <c r="H329" s="81"/>
      <c r="I329" s="81"/>
      <c r="J329" s="89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91"/>
    </row>
    <row r="330">
      <c r="B330" s="96"/>
      <c r="C330" s="96"/>
      <c r="D330" s="97"/>
      <c r="E330" s="78"/>
      <c r="F330" s="78"/>
      <c r="G330" s="98"/>
      <c r="H330" s="81"/>
      <c r="I330" s="81"/>
      <c r="J330" s="89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91"/>
    </row>
    <row r="331">
      <c r="B331" s="96"/>
      <c r="C331" s="96"/>
      <c r="D331" s="97"/>
      <c r="E331" s="78"/>
      <c r="F331" s="78"/>
      <c r="G331" s="98"/>
      <c r="H331" s="81"/>
      <c r="I331" s="81"/>
      <c r="J331" s="89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91"/>
    </row>
    <row r="332">
      <c r="B332" s="96"/>
      <c r="C332" s="96"/>
      <c r="D332" s="97"/>
      <c r="E332" s="78"/>
      <c r="F332" s="78"/>
      <c r="G332" s="98"/>
      <c r="H332" s="81"/>
      <c r="I332" s="81"/>
      <c r="J332" s="89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91"/>
    </row>
    <row r="333">
      <c r="B333" s="96"/>
      <c r="C333" s="96"/>
      <c r="D333" s="97"/>
      <c r="E333" s="78"/>
      <c r="F333" s="78"/>
      <c r="G333" s="98"/>
      <c r="H333" s="81"/>
      <c r="I333" s="81"/>
      <c r="J333" s="89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91"/>
    </row>
    <row r="334">
      <c r="B334" s="96"/>
      <c r="C334" s="96"/>
      <c r="D334" s="97"/>
      <c r="E334" s="78"/>
      <c r="F334" s="78"/>
      <c r="G334" s="98"/>
      <c r="H334" s="81"/>
      <c r="I334" s="81"/>
      <c r="J334" s="89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91"/>
    </row>
    <row r="335">
      <c r="B335" s="96"/>
      <c r="C335" s="96"/>
      <c r="D335" s="97"/>
      <c r="E335" s="78"/>
      <c r="F335" s="78"/>
      <c r="G335" s="98"/>
      <c r="H335" s="81"/>
      <c r="I335" s="81"/>
      <c r="J335" s="89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91"/>
    </row>
    <row r="336">
      <c r="B336" s="96"/>
      <c r="C336" s="96"/>
      <c r="D336" s="97"/>
      <c r="E336" s="78"/>
      <c r="F336" s="78"/>
      <c r="G336" s="98"/>
      <c r="H336" s="81"/>
      <c r="I336" s="81"/>
      <c r="J336" s="89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91"/>
    </row>
    <row r="337">
      <c r="B337" s="96"/>
      <c r="C337" s="96"/>
      <c r="D337" s="97"/>
      <c r="E337" s="78"/>
      <c r="F337" s="78"/>
      <c r="G337" s="98"/>
      <c r="H337" s="81"/>
      <c r="I337" s="81"/>
      <c r="J337" s="89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91"/>
    </row>
    <row r="338">
      <c r="B338" s="96"/>
      <c r="C338" s="96"/>
      <c r="D338" s="97"/>
      <c r="E338" s="78"/>
      <c r="F338" s="78"/>
      <c r="G338" s="98"/>
      <c r="H338" s="81"/>
      <c r="I338" s="81"/>
      <c r="J338" s="89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91"/>
    </row>
    <row r="339">
      <c r="B339" s="96"/>
      <c r="C339" s="96"/>
      <c r="D339" s="97"/>
      <c r="E339" s="78"/>
      <c r="F339" s="78"/>
      <c r="G339" s="98"/>
      <c r="H339" s="81"/>
      <c r="I339" s="81"/>
      <c r="J339" s="89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91"/>
    </row>
    <row r="340">
      <c r="B340" s="96"/>
      <c r="C340" s="96"/>
      <c r="D340" s="97"/>
      <c r="E340" s="78"/>
      <c r="F340" s="78"/>
      <c r="G340" s="98"/>
      <c r="H340" s="81"/>
      <c r="I340" s="81"/>
      <c r="J340" s="89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91"/>
    </row>
    <row r="341">
      <c r="B341" s="96"/>
      <c r="C341" s="96"/>
      <c r="D341" s="97"/>
      <c r="E341" s="78"/>
      <c r="F341" s="78"/>
      <c r="G341" s="98"/>
      <c r="H341" s="81"/>
      <c r="I341" s="81"/>
      <c r="J341" s="89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91"/>
    </row>
    <row r="342">
      <c r="B342" s="96"/>
      <c r="C342" s="96"/>
      <c r="D342" s="97"/>
      <c r="E342" s="78"/>
      <c r="F342" s="78"/>
      <c r="G342" s="98"/>
      <c r="H342" s="81"/>
      <c r="I342" s="81"/>
      <c r="J342" s="89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91"/>
    </row>
    <row r="343">
      <c r="B343" s="96"/>
      <c r="C343" s="96"/>
      <c r="D343" s="97"/>
      <c r="E343" s="78"/>
      <c r="F343" s="78"/>
      <c r="G343" s="98"/>
      <c r="H343" s="81"/>
      <c r="I343" s="81"/>
      <c r="J343" s="89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91"/>
    </row>
    <row r="344">
      <c r="B344" s="96"/>
      <c r="C344" s="96"/>
      <c r="D344" s="97"/>
      <c r="E344" s="78"/>
      <c r="F344" s="78"/>
      <c r="G344" s="98"/>
      <c r="H344" s="81"/>
      <c r="I344" s="81"/>
      <c r="J344" s="89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91"/>
    </row>
    <row r="345">
      <c r="B345" s="96"/>
      <c r="C345" s="96"/>
      <c r="D345" s="97"/>
      <c r="E345" s="78"/>
      <c r="F345" s="78"/>
      <c r="G345" s="98"/>
      <c r="H345" s="81"/>
      <c r="I345" s="81"/>
      <c r="J345" s="89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91"/>
    </row>
    <row r="346">
      <c r="B346" s="96"/>
      <c r="C346" s="96"/>
      <c r="D346" s="97"/>
      <c r="E346" s="78"/>
      <c r="F346" s="78"/>
      <c r="G346" s="98"/>
      <c r="H346" s="81"/>
      <c r="I346" s="81"/>
      <c r="J346" s="89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91"/>
    </row>
    <row r="347">
      <c r="B347" s="96"/>
      <c r="C347" s="96"/>
      <c r="D347" s="97"/>
      <c r="E347" s="78"/>
      <c r="F347" s="78"/>
      <c r="G347" s="98"/>
      <c r="H347" s="81"/>
      <c r="I347" s="81"/>
      <c r="J347" s="89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91"/>
    </row>
    <row r="348">
      <c r="B348" s="96"/>
      <c r="C348" s="96"/>
      <c r="D348" s="97"/>
      <c r="E348" s="78"/>
      <c r="F348" s="78"/>
      <c r="G348" s="98"/>
      <c r="H348" s="81"/>
      <c r="I348" s="81"/>
      <c r="J348" s="89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91"/>
    </row>
    <row r="349">
      <c r="B349" s="96"/>
      <c r="C349" s="96"/>
      <c r="D349" s="97"/>
      <c r="E349" s="78"/>
      <c r="F349" s="78"/>
      <c r="G349" s="98"/>
      <c r="H349" s="81"/>
      <c r="I349" s="81"/>
      <c r="J349" s="89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91"/>
    </row>
    <row r="350">
      <c r="B350" s="96"/>
      <c r="C350" s="96"/>
      <c r="D350" s="97"/>
      <c r="E350" s="78"/>
      <c r="F350" s="78"/>
      <c r="G350" s="98"/>
      <c r="H350" s="81"/>
      <c r="I350" s="81"/>
      <c r="J350" s="89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91"/>
    </row>
    <row r="351">
      <c r="B351" s="96"/>
      <c r="C351" s="96"/>
      <c r="D351" s="97"/>
      <c r="E351" s="78"/>
      <c r="F351" s="78"/>
      <c r="G351" s="98"/>
      <c r="H351" s="81"/>
      <c r="I351" s="81"/>
      <c r="J351" s="89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91"/>
    </row>
    <row r="352">
      <c r="B352" s="96"/>
      <c r="C352" s="96"/>
      <c r="D352" s="97"/>
      <c r="E352" s="78"/>
      <c r="F352" s="78"/>
      <c r="G352" s="98"/>
      <c r="H352" s="81"/>
      <c r="I352" s="81"/>
      <c r="J352" s="89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91"/>
    </row>
    <row r="353">
      <c r="B353" s="96"/>
      <c r="C353" s="96"/>
      <c r="D353" s="97"/>
      <c r="E353" s="78"/>
      <c r="F353" s="78"/>
      <c r="G353" s="98"/>
      <c r="H353" s="81"/>
      <c r="I353" s="81"/>
      <c r="J353" s="89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91"/>
    </row>
    <row r="354">
      <c r="B354" s="96"/>
      <c r="C354" s="96"/>
      <c r="D354" s="97"/>
      <c r="E354" s="78"/>
      <c r="F354" s="78"/>
      <c r="G354" s="98"/>
      <c r="H354" s="81"/>
      <c r="I354" s="81"/>
      <c r="J354" s="89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91"/>
    </row>
    <row r="355">
      <c r="B355" s="96"/>
      <c r="C355" s="96"/>
      <c r="D355" s="97"/>
      <c r="E355" s="78"/>
      <c r="F355" s="78"/>
      <c r="G355" s="98"/>
      <c r="H355" s="81"/>
      <c r="I355" s="81"/>
      <c r="J355" s="89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91"/>
    </row>
    <row r="356">
      <c r="B356" s="96"/>
      <c r="C356" s="96"/>
      <c r="D356" s="97"/>
      <c r="E356" s="78"/>
      <c r="F356" s="78"/>
      <c r="G356" s="98"/>
      <c r="H356" s="81"/>
      <c r="I356" s="81"/>
      <c r="J356" s="89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91"/>
    </row>
    <row r="357">
      <c r="B357" s="96"/>
      <c r="C357" s="96"/>
      <c r="D357" s="97"/>
      <c r="E357" s="78"/>
      <c r="F357" s="78"/>
      <c r="G357" s="98"/>
      <c r="H357" s="81"/>
      <c r="I357" s="81"/>
      <c r="J357" s="89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91"/>
    </row>
    <row r="358">
      <c r="B358" s="96"/>
      <c r="C358" s="96"/>
      <c r="D358" s="97"/>
      <c r="E358" s="78"/>
      <c r="F358" s="78"/>
      <c r="G358" s="98"/>
      <c r="H358" s="81"/>
      <c r="I358" s="81"/>
      <c r="J358" s="89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91"/>
    </row>
    <row r="359">
      <c r="B359" s="96"/>
      <c r="C359" s="96"/>
      <c r="D359" s="97"/>
      <c r="E359" s="78"/>
      <c r="F359" s="78"/>
      <c r="G359" s="98"/>
      <c r="H359" s="81"/>
      <c r="I359" s="81"/>
      <c r="J359" s="89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91"/>
    </row>
    <row r="360">
      <c r="B360" s="96"/>
      <c r="C360" s="96"/>
      <c r="D360" s="97"/>
      <c r="E360" s="78"/>
      <c r="F360" s="78"/>
      <c r="G360" s="98"/>
      <c r="H360" s="81"/>
      <c r="I360" s="81"/>
      <c r="J360" s="89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91"/>
    </row>
    <row r="361">
      <c r="B361" s="96"/>
      <c r="C361" s="96"/>
      <c r="D361" s="97"/>
      <c r="E361" s="78"/>
      <c r="F361" s="78"/>
      <c r="G361" s="98"/>
      <c r="H361" s="81"/>
      <c r="I361" s="81"/>
      <c r="J361" s="89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91"/>
    </row>
    <row r="362">
      <c r="B362" s="96"/>
      <c r="C362" s="96"/>
      <c r="D362" s="97"/>
      <c r="E362" s="78"/>
      <c r="F362" s="78"/>
      <c r="G362" s="98"/>
      <c r="H362" s="81"/>
      <c r="I362" s="81"/>
      <c r="J362" s="89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91"/>
    </row>
    <row r="363">
      <c r="B363" s="96"/>
      <c r="C363" s="96"/>
      <c r="D363" s="97"/>
      <c r="E363" s="78"/>
      <c r="F363" s="78"/>
      <c r="G363" s="98"/>
      <c r="H363" s="81"/>
      <c r="I363" s="81"/>
      <c r="J363" s="89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91"/>
    </row>
    <row r="364">
      <c r="B364" s="96"/>
      <c r="C364" s="96"/>
      <c r="D364" s="97"/>
      <c r="E364" s="78"/>
      <c r="F364" s="78"/>
      <c r="G364" s="98"/>
      <c r="H364" s="81"/>
      <c r="I364" s="81"/>
      <c r="J364" s="89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91"/>
    </row>
    <row r="365">
      <c r="B365" s="96"/>
      <c r="C365" s="96"/>
      <c r="D365" s="97"/>
      <c r="E365" s="78"/>
      <c r="F365" s="78"/>
      <c r="G365" s="98"/>
      <c r="H365" s="81"/>
      <c r="I365" s="81"/>
      <c r="J365" s="89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91"/>
    </row>
    <row r="366">
      <c r="B366" s="96"/>
      <c r="C366" s="96"/>
      <c r="D366" s="97"/>
      <c r="E366" s="78"/>
      <c r="F366" s="78"/>
      <c r="G366" s="98"/>
      <c r="H366" s="81"/>
      <c r="I366" s="81"/>
      <c r="J366" s="89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91"/>
    </row>
    <row r="367">
      <c r="B367" s="96"/>
      <c r="C367" s="96"/>
      <c r="D367" s="97"/>
      <c r="E367" s="78"/>
      <c r="F367" s="78"/>
      <c r="G367" s="98"/>
      <c r="H367" s="81"/>
      <c r="I367" s="81"/>
      <c r="J367" s="89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91"/>
    </row>
    <row r="368">
      <c r="B368" s="96"/>
      <c r="C368" s="96"/>
      <c r="D368" s="97"/>
      <c r="E368" s="78"/>
      <c r="F368" s="78"/>
      <c r="G368" s="98"/>
      <c r="H368" s="81"/>
      <c r="I368" s="81"/>
      <c r="J368" s="89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91"/>
    </row>
    <row r="369">
      <c r="B369" s="96"/>
      <c r="C369" s="96"/>
      <c r="D369" s="97"/>
      <c r="E369" s="78"/>
      <c r="F369" s="78"/>
      <c r="G369" s="98"/>
      <c r="H369" s="81"/>
      <c r="I369" s="81"/>
      <c r="J369" s="89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91"/>
    </row>
    <row r="370">
      <c r="B370" s="96"/>
      <c r="C370" s="96"/>
      <c r="D370" s="97"/>
      <c r="E370" s="78"/>
      <c r="F370" s="78"/>
      <c r="G370" s="98"/>
      <c r="H370" s="81"/>
      <c r="I370" s="81"/>
      <c r="J370" s="89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91"/>
    </row>
    <row r="371">
      <c r="B371" s="96"/>
      <c r="C371" s="96"/>
      <c r="D371" s="97"/>
      <c r="E371" s="78"/>
      <c r="F371" s="78"/>
      <c r="G371" s="98"/>
      <c r="H371" s="81"/>
      <c r="I371" s="81"/>
      <c r="J371" s="89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91"/>
    </row>
    <row r="372">
      <c r="B372" s="96"/>
      <c r="C372" s="96"/>
      <c r="D372" s="97"/>
      <c r="E372" s="78"/>
      <c r="F372" s="78"/>
      <c r="G372" s="98"/>
      <c r="H372" s="81"/>
      <c r="I372" s="81"/>
      <c r="J372" s="89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91"/>
    </row>
    <row r="373">
      <c r="B373" s="96"/>
      <c r="C373" s="96"/>
      <c r="D373" s="97"/>
      <c r="E373" s="78"/>
      <c r="F373" s="78"/>
      <c r="G373" s="98"/>
      <c r="H373" s="81"/>
      <c r="I373" s="81"/>
      <c r="J373" s="89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91"/>
    </row>
    <row r="374">
      <c r="B374" s="96"/>
      <c r="C374" s="96"/>
      <c r="D374" s="97"/>
      <c r="E374" s="78"/>
      <c r="F374" s="78"/>
      <c r="G374" s="98"/>
      <c r="H374" s="81"/>
      <c r="I374" s="81"/>
      <c r="J374" s="89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91"/>
    </row>
    <row r="375">
      <c r="B375" s="96"/>
      <c r="C375" s="96"/>
      <c r="D375" s="97"/>
      <c r="E375" s="78"/>
      <c r="F375" s="78"/>
      <c r="G375" s="98"/>
      <c r="H375" s="81"/>
      <c r="I375" s="81"/>
      <c r="J375" s="89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1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1"/>
      <c r="CF375" s="81"/>
      <c r="CG375" s="81"/>
      <c r="CH375" s="81"/>
      <c r="CI375" s="81"/>
      <c r="CJ375" s="81"/>
      <c r="CK375" s="91"/>
    </row>
    <row r="376">
      <c r="B376" s="96"/>
      <c r="C376" s="96"/>
      <c r="D376" s="97"/>
      <c r="E376" s="78"/>
      <c r="F376" s="78"/>
      <c r="G376" s="98"/>
      <c r="H376" s="81"/>
      <c r="I376" s="81"/>
      <c r="J376" s="89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1"/>
      <c r="CF376" s="81"/>
      <c r="CG376" s="81"/>
      <c r="CH376" s="81"/>
      <c r="CI376" s="81"/>
      <c r="CJ376" s="81"/>
      <c r="CK376" s="91"/>
    </row>
    <row r="377">
      <c r="B377" s="96"/>
      <c r="C377" s="96"/>
      <c r="D377" s="97"/>
      <c r="E377" s="78"/>
      <c r="F377" s="78"/>
      <c r="G377" s="98"/>
      <c r="H377" s="81"/>
      <c r="I377" s="81"/>
      <c r="J377" s="89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1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1"/>
      <c r="CF377" s="81"/>
      <c r="CG377" s="81"/>
      <c r="CH377" s="81"/>
      <c r="CI377" s="81"/>
      <c r="CJ377" s="81"/>
      <c r="CK377" s="91"/>
    </row>
    <row r="378">
      <c r="B378" s="96"/>
      <c r="C378" s="96"/>
      <c r="D378" s="97"/>
      <c r="E378" s="78"/>
      <c r="F378" s="78"/>
      <c r="G378" s="98"/>
      <c r="H378" s="81"/>
      <c r="I378" s="81"/>
      <c r="J378" s="89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1"/>
      <c r="CF378" s="81"/>
      <c r="CG378" s="81"/>
      <c r="CH378" s="81"/>
      <c r="CI378" s="81"/>
      <c r="CJ378" s="81"/>
      <c r="CK378" s="91"/>
    </row>
    <row r="379">
      <c r="B379" s="96"/>
      <c r="C379" s="96"/>
      <c r="D379" s="97"/>
      <c r="E379" s="78"/>
      <c r="F379" s="78"/>
      <c r="G379" s="98"/>
      <c r="H379" s="81"/>
      <c r="I379" s="81"/>
      <c r="J379" s="89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1"/>
      <c r="CF379" s="81"/>
      <c r="CG379" s="81"/>
      <c r="CH379" s="81"/>
      <c r="CI379" s="81"/>
      <c r="CJ379" s="81"/>
      <c r="CK379" s="91"/>
    </row>
    <row r="380">
      <c r="B380" s="96"/>
      <c r="C380" s="96"/>
      <c r="D380" s="97"/>
      <c r="E380" s="78"/>
      <c r="F380" s="78"/>
      <c r="G380" s="98"/>
      <c r="H380" s="81"/>
      <c r="I380" s="81"/>
      <c r="J380" s="89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1"/>
      <c r="CF380" s="81"/>
      <c r="CG380" s="81"/>
      <c r="CH380" s="81"/>
      <c r="CI380" s="81"/>
      <c r="CJ380" s="81"/>
      <c r="CK380" s="91"/>
    </row>
    <row r="381">
      <c r="B381" s="96"/>
      <c r="C381" s="96"/>
      <c r="D381" s="97"/>
      <c r="E381" s="78"/>
      <c r="F381" s="78"/>
      <c r="G381" s="98"/>
      <c r="H381" s="81"/>
      <c r="I381" s="81"/>
      <c r="J381" s="89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1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1"/>
      <c r="CF381" s="81"/>
      <c r="CG381" s="81"/>
      <c r="CH381" s="81"/>
      <c r="CI381" s="81"/>
      <c r="CJ381" s="81"/>
      <c r="CK381" s="91"/>
    </row>
    <row r="382">
      <c r="B382" s="96"/>
      <c r="C382" s="96"/>
      <c r="D382" s="97"/>
      <c r="E382" s="78"/>
      <c r="F382" s="78"/>
      <c r="G382" s="98"/>
      <c r="H382" s="81"/>
      <c r="I382" s="81"/>
      <c r="J382" s="89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1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1"/>
      <c r="CF382" s="81"/>
      <c r="CG382" s="81"/>
      <c r="CH382" s="81"/>
      <c r="CI382" s="81"/>
      <c r="CJ382" s="81"/>
      <c r="CK382" s="91"/>
    </row>
    <row r="383">
      <c r="B383" s="96"/>
      <c r="C383" s="96"/>
      <c r="D383" s="97"/>
      <c r="E383" s="78"/>
      <c r="F383" s="78"/>
      <c r="G383" s="98"/>
      <c r="H383" s="81"/>
      <c r="I383" s="81"/>
      <c r="J383" s="89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1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1"/>
      <c r="CF383" s="81"/>
      <c r="CG383" s="81"/>
      <c r="CH383" s="81"/>
      <c r="CI383" s="81"/>
      <c r="CJ383" s="81"/>
      <c r="CK383" s="91"/>
    </row>
    <row r="384">
      <c r="B384" s="96"/>
      <c r="C384" s="96"/>
      <c r="D384" s="97"/>
      <c r="E384" s="78"/>
      <c r="F384" s="78"/>
      <c r="G384" s="98"/>
      <c r="H384" s="81"/>
      <c r="I384" s="81"/>
      <c r="J384" s="89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1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1"/>
      <c r="CF384" s="81"/>
      <c r="CG384" s="81"/>
      <c r="CH384" s="81"/>
      <c r="CI384" s="81"/>
      <c r="CJ384" s="81"/>
      <c r="CK384" s="91"/>
    </row>
    <row r="385">
      <c r="B385" s="96"/>
      <c r="C385" s="96"/>
      <c r="D385" s="97"/>
      <c r="E385" s="78"/>
      <c r="F385" s="78"/>
      <c r="G385" s="98"/>
      <c r="H385" s="81"/>
      <c r="I385" s="81"/>
      <c r="J385" s="89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1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1"/>
      <c r="CF385" s="81"/>
      <c r="CG385" s="81"/>
      <c r="CH385" s="81"/>
      <c r="CI385" s="81"/>
      <c r="CJ385" s="81"/>
      <c r="CK385" s="91"/>
    </row>
    <row r="386">
      <c r="B386" s="96"/>
      <c r="C386" s="96"/>
      <c r="D386" s="97"/>
      <c r="E386" s="78"/>
      <c r="F386" s="78"/>
      <c r="G386" s="98"/>
      <c r="H386" s="81"/>
      <c r="I386" s="81"/>
      <c r="J386" s="89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1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1"/>
      <c r="CF386" s="81"/>
      <c r="CG386" s="81"/>
      <c r="CH386" s="81"/>
      <c r="CI386" s="81"/>
      <c r="CJ386" s="81"/>
      <c r="CK386" s="91"/>
    </row>
    <row r="387">
      <c r="B387" s="96"/>
      <c r="C387" s="96"/>
      <c r="D387" s="97"/>
      <c r="E387" s="78"/>
      <c r="F387" s="78"/>
      <c r="G387" s="98"/>
      <c r="H387" s="81"/>
      <c r="I387" s="81"/>
      <c r="J387" s="89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1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1"/>
      <c r="CF387" s="81"/>
      <c r="CG387" s="81"/>
      <c r="CH387" s="81"/>
      <c r="CI387" s="81"/>
      <c r="CJ387" s="81"/>
      <c r="CK387" s="91"/>
    </row>
    <row r="388">
      <c r="B388" s="96"/>
      <c r="C388" s="96"/>
      <c r="D388" s="97"/>
      <c r="E388" s="78"/>
      <c r="F388" s="78"/>
      <c r="G388" s="98"/>
      <c r="H388" s="81"/>
      <c r="I388" s="81"/>
      <c r="J388" s="89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1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1"/>
      <c r="CF388" s="81"/>
      <c r="CG388" s="81"/>
      <c r="CH388" s="81"/>
      <c r="CI388" s="81"/>
      <c r="CJ388" s="81"/>
      <c r="CK388" s="91"/>
    </row>
    <row r="389">
      <c r="B389" s="96"/>
      <c r="C389" s="96"/>
      <c r="D389" s="97"/>
      <c r="E389" s="78"/>
      <c r="F389" s="78"/>
      <c r="G389" s="98"/>
      <c r="H389" s="81"/>
      <c r="I389" s="81"/>
      <c r="J389" s="89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1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1"/>
      <c r="CF389" s="81"/>
      <c r="CG389" s="81"/>
      <c r="CH389" s="81"/>
      <c r="CI389" s="81"/>
      <c r="CJ389" s="81"/>
      <c r="CK389" s="91"/>
    </row>
    <row r="390">
      <c r="B390" s="96"/>
      <c r="C390" s="96"/>
      <c r="D390" s="97"/>
      <c r="E390" s="78"/>
      <c r="F390" s="78"/>
      <c r="G390" s="98"/>
      <c r="H390" s="81"/>
      <c r="I390" s="81"/>
      <c r="J390" s="89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1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1"/>
      <c r="CF390" s="81"/>
      <c r="CG390" s="81"/>
      <c r="CH390" s="81"/>
      <c r="CI390" s="81"/>
      <c r="CJ390" s="81"/>
      <c r="CK390" s="91"/>
    </row>
    <row r="391">
      <c r="B391" s="96"/>
      <c r="C391" s="96"/>
      <c r="D391" s="97"/>
      <c r="E391" s="78"/>
      <c r="F391" s="78"/>
      <c r="G391" s="98"/>
      <c r="H391" s="81"/>
      <c r="I391" s="81"/>
      <c r="J391" s="89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1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1"/>
      <c r="CF391" s="81"/>
      <c r="CG391" s="81"/>
      <c r="CH391" s="81"/>
      <c r="CI391" s="81"/>
      <c r="CJ391" s="81"/>
      <c r="CK391" s="91"/>
    </row>
    <row r="392">
      <c r="B392" s="96"/>
      <c r="C392" s="96"/>
      <c r="D392" s="97"/>
      <c r="E392" s="78"/>
      <c r="F392" s="78"/>
      <c r="G392" s="98"/>
      <c r="H392" s="81"/>
      <c r="I392" s="81"/>
      <c r="J392" s="89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1"/>
      <c r="CF392" s="81"/>
      <c r="CG392" s="81"/>
      <c r="CH392" s="81"/>
      <c r="CI392" s="81"/>
      <c r="CJ392" s="81"/>
      <c r="CK392" s="91"/>
    </row>
    <row r="393">
      <c r="B393" s="96"/>
      <c r="C393" s="96"/>
      <c r="D393" s="97"/>
      <c r="E393" s="78"/>
      <c r="F393" s="78"/>
      <c r="G393" s="98"/>
      <c r="H393" s="81"/>
      <c r="I393" s="81"/>
      <c r="J393" s="89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1"/>
      <c r="CF393" s="81"/>
      <c r="CG393" s="81"/>
      <c r="CH393" s="81"/>
      <c r="CI393" s="81"/>
      <c r="CJ393" s="81"/>
      <c r="CK393" s="91"/>
    </row>
    <row r="394">
      <c r="B394" s="96"/>
      <c r="C394" s="96"/>
      <c r="D394" s="97"/>
      <c r="E394" s="78"/>
      <c r="F394" s="78"/>
      <c r="G394" s="98"/>
      <c r="H394" s="81"/>
      <c r="I394" s="81"/>
      <c r="J394" s="89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1"/>
      <c r="CF394" s="81"/>
      <c r="CG394" s="81"/>
      <c r="CH394" s="81"/>
      <c r="CI394" s="81"/>
      <c r="CJ394" s="81"/>
      <c r="CK394" s="91"/>
    </row>
    <row r="395">
      <c r="B395" s="96"/>
      <c r="C395" s="96"/>
      <c r="D395" s="97"/>
      <c r="E395" s="78"/>
      <c r="F395" s="78"/>
      <c r="G395" s="98"/>
      <c r="H395" s="81"/>
      <c r="I395" s="81"/>
      <c r="J395" s="89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1"/>
      <c r="CF395" s="81"/>
      <c r="CG395" s="81"/>
      <c r="CH395" s="81"/>
      <c r="CI395" s="81"/>
      <c r="CJ395" s="81"/>
      <c r="CK395" s="91"/>
    </row>
    <row r="396">
      <c r="B396" s="96"/>
      <c r="C396" s="96"/>
      <c r="D396" s="97"/>
      <c r="E396" s="78"/>
      <c r="F396" s="78"/>
      <c r="G396" s="98"/>
      <c r="H396" s="81"/>
      <c r="I396" s="81"/>
      <c r="J396" s="89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1"/>
      <c r="CF396" s="81"/>
      <c r="CG396" s="81"/>
      <c r="CH396" s="81"/>
      <c r="CI396" s="81"/>
      <c r="CJ396" s="81"/>
      <c r="CK396" s="91"/>
    </row>
    <row r="397">
      <c r="B397" s="96"/>
      <c r="C397" s="96"/>
      <c r="D397" s="97"/>
      <c r="E397" s="78"/>
      <c r="F397" s="78"/>
      <c r="G397" s="98"/>
      <c r="H397" s="81"/>
      <c r="I397" s="81"/>
      <c r="J397" s="89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1"/>
      <c r="CF397" s="81"/>
      <c r="CG397" s="81"/>
      <c r="CH397" s="81"/>
      <c r="CI397" s="81"/>
      <c r="CJ397" s="81"/>
      <c r="CK397" s="91"/>
    </row>
    <row r="398">
      <c r="B398" s="96"/>
      <c r="C398" s="96"/>
      <c r="D398" s="97"/>
      <c r="E398" s="78"/>
      <c r="F398" s="78"/>
      <c r="G398" s="98"/>
      <c r="H398" s="81"/>
      <c r="I398" s="81"/>
      <c r="J398" s="89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1"/>
      <c r="CF398" s="81"/>
      <c r="CG398" s="81"/>
      <c r="CH398" s="81"/>
      <c r="CI398" s="81"/>
      <c r="CJ398" s="81"/>
      <c r="CK398" s="91"/>
    </row>
    <row r="399">
      <c r="B399" s="96"/>
      <c r="C399" s="96"/>
      <c r="D399" s="97"/>
      <c r="E399" s="78"/>
      <c r="F399" s="78"/>
      <c r="G399" s="98"/>
      <c r="H399" s="81"/>
      <c r="I399" s="81"/>
      <c r="J399" s="89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91"/>
    </row>
    <row r="400">
      <c r="B400" s="96"/>
      <c r="C400" s="96"/>
      <c r="D400" s="97"/>
      <c r="E400" s="78"/>
      <c r="F400" s="78"/>
      <c r="G400" s="98"/>
      <c r="H400" s="81"/>
      <c r="I400" s="81"/>
      <c r="J400" s="89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1"/>
      <c r="CF400" s="81"/>
      <c r="CG400" s="81"/>
      <c r="CH400" s="81"/>
      <c r="CI400" s="81"/>
      <c r="CJ400" s="81"/>
      <c r="CK400" s="91"/>
    </row>
    <row r="401">
      <c r="B401" s="96"/>
      <c r="C401" s="96"/>
      <c r="D401" s="97"/>
      <c r="E401" s="78"/>
      <c r="F401" s="78"/>
      <c r="G401" s="98"/>
      <c r="H401" s="81"/>
      <c r="I401" s="81"/>
      <c r="J401" s="89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1"/>
      <c r="CF401" s="81"/>
      <c r="CG401" s="81"/>
      <c r="CH401" s="81"/>
      <c r="CI401" s="81"/>
      <c r="CJ401" s="81"/>
      <c r="CK401" s="91"/>
    </row>
    <row r="402">
      <c r="B402" s="96"/>
      <c r="C402" s="96"/>
      <c r="D402" s="97"/>
      <c r="E402" s="78"/>
      <c r="F402" s="78"/>
      <c r="G402" s="98"/>
      <c r="H402" s="81"/>
      <c r="I402" s="81"/>
      <c r="J402" s="89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1"/>
      <c r="CF402" s="81"/>
      <c r="CG402" s="81"/>
      <c r="CH402" s="81"/>
      <c r="CI402" s="81"/>
      <c r="CJ402" s="81"/>
      <c r="CK402" s="91"/>
    </row>
    <row r="403">
      <c r="B403" s="96"/>
      <c r="C403" s="96"/>
      <c r="D403" s="97"/>
      <c r="E403" s="78"/>
      <c r="F403" s="78"/>
      <c r="G403" s="98"/>
      <c r="H403" s="81"/>
      <c r="I403" s="81"/>
      <c r="J403" s="89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91"/>
    </row>
    <row r="404">
      <c r="B404" s="96"/>
      <c r="C404" s="96"/>
      <c r="D404" s="97"/>
      <c r="E404" s="78"/>
      <c r="F404" s="78"/>
      <c r="G404" s="98"/>
      <c r="H404" s="81"/>
      <c r="I404" s="81"/>
      <c r="J404" s="89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1"/>
      <c r="CF404" s="81"/>
      <c r="CG404" s="81"/>
      <c r="CH404" s="81"/>
      <c r="CI404" s="81"/>
      <c r="CJ404" s="81"/>
      <c r="CK404" s="91"/>
    </row>
    <row r="405">
      <c r="B405" s="96"/>
      <c r="C405" s="96"/>
      <c r="D405" s="97"/>
      <c r="E405" s="78"/>
      <c r="F405" s="78"/>
      <c r="G405" s="98"/>
      <c r="H405" s="81"/>
      <c r="I405" s="81"/>
      <c r="J405" s="89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1"/>
      <c r="CF405" s="81"/>
      <c r="CG405" s="81"/>
      <c r="CH405" s="81"/>
      <c r="CI405" s="81"/>
      <c r="CJ405" s="81"/>
      <c r="CK405" s="91"/>
    </row>
    <row r="406">
      <c r="B406" s="96"/>
      <c r="C406" s="96"/>
      <c r="D406" s="97"/>
      <c r="E406" s="78"/>
      <c r="F406" s="78"/>
      <c r="G406" s="98"/>
      <c r="H406" s="81"/>
      <c r="I406" s="81"/>
      <c r="J406" s="89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1"/>
      <c r="CF406" s="81"/>
      <c r="CG406" s="81"/>
      <c r="CH406" s="81"/>
      <c r="CI406" s="81"/>
      <c r="CJ406" s="81"/>
      <c r="CK406" s="91"/>
    </row>
    <row r="407">
      <c r="B407" s="96"/>
      <c r="C407" s="96"/>
      <c r="D407" s="97"/>
      <c r="E407" s="78"/>
      <c r="F407" s="78"/>
      <c r="G407" s="98"/>
      <c r="H407" s="81"/>
      <c r="I407" s="81"/>
      <c r="J407" s="89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1"/>
      <c r="CF407" s="81"/>
      <c r="CG407" s="81"/>
      <c r="CH407" s="81"/>
      <c r="CI407" s="81"/>
      <c r="CJ407" s="81"/>
      <c r="CK407" s="91"/>
    </row>
    <row r="408">
      <c r="B408" s="96"/>
      <c r="C408" s="96"/>
      <c r="D408" s="97"/>
      <c r="E408" s="78"/>
      <c r="F408" s="78"/>
      <c r="G408" s="98"/>
      <c r="H408" s="81"/>
      <c r="I408" s="81"/>
      <c r="J408" s="89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1"/>
      <c r="CF408" s="81"/>
      <c r="CG408" s="81"/>
      <c r="CH408" s="81"/>
      <c r="CI408" s="81"/>
      <c r="CJ408" s="81"/>
      <c r="CK408" s="91"/>
    </row>
    <row r="409">
      <c r="B409" s="96"/>
      <c r="C409" s="96"/>
      <c r="D409" s="97"/>
      <c r="E409" s="78"/>
      <c r="F409" s="78"/>
      <c r="G409" s="98"/>
      <c r="H409" s="81"/>
      <c r="I409" s="81"/>
      <c r="J409" s="89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1"/>
      <c r="CF409" s="81"/>
      <c r="CG409" s="81"/>
      <c r="CH409" s="81"/>
      <c r="CI409" s="81"/>
      <c r="CJ409" s="81"/>
      <c r="CK409" s="91"/>
    </row>
    <row r="410">
      <c r="B410" s="96"/>
      <c r="C410" s="96"/>
      <c r="D410" s="97"/>
      <c r="E410" s="78"/>
      <c r="F410" s="78"/>
      <c r="G410" s="98"/>
      <c r="H410" s="81"/>
      <c r="I410" s="81"/>
      <c r="J410" s="89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91"/>
    </row>
    <row r="411">
      <c r="B411" s="96"/>
      <c r="C411" s="96"/>
      <c r="D411" s="97"/>
      <c r="E411" s="78"/>
      <c r="F411" s="78"/>
      <c r="G411" s="98"/>
      <c r="H411" s="81"/>
      <c r="I411" s="81"/>
      <c r="J411" s="89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91"/>
    </row>
    <row r="412">
      <c r="B412" s="96"/>
      <c r="C412" s="96"/>
      <c r="D412" s="97"/>
      <c r="E412" s="78"/>
      <c r="F412" s="78"/>
      <c r="G412" s="98"/>
      <c r="H412" s="81"/>
      <c r="I412" s="81"/>
      <c r="J412" s="89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1"/>
      <c r="CF412" s="81"/>
      <c r="CG412" s="81"/>
      <c r="CH412" s="81"/>
      <c r="CI412" s="81"/>
      <c r="CJ412" s="81"/>
      <c r="CK412" s="91"/>
    </row>
    <row r="413">
      <c r="B413" s="96"/>
      <c r="C413" s="96"/>
      <c r="D413" s="97"/>
      <c r="E413" s="78"/>
      <c r="F413" s="78"/>
      <c r="G413" s="98"/>
      <c r="H413" s="81"/>
      <c r="I413" s="81"/>
      <c r="J413" s="89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91"/>
    </row>
    <row r="414">
      <c r="B414" s="96"/>
      <c r="C414" s="96"/>
      <c r="D414" s="97"/>
      <c r="E414" s="78"/>
      <c r="F414" s="78"/>
      <c r="G414" s="98"/>
      <c r="H414" s="81"/>
      <c r="I414" s="81"/>
      <c r="J414" s="89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91"/>
    </row>
    <row r="415">
      <c r="B415" s="96"/>
      <c r="C415" s="96"/>
      <c r="D415" s="97"/>
      <c r="E415" s="78"/>
      <c r="F415" s="78"/>
      <c r="G415" s="98"/>
      <c r="H415" s="81"/>
      <c r="I415" s="81"/>
      <c r="J415" s="89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91"/>
    </row>
    <row r="416">
      <c r="B416" s="96"/>
      <c r="C416" s="96"/>
      <c r="D416" s="97"/>
      <c r="E416" s="78"/>
      <c r="F416" s="78"/>
      <c r="G416" s="98"/>
      <c r="H416" s="81"/>
      <c r="I416" s="81"/>
      <c r="J416" s="89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1"/>
      <c r="CF416" s="81"/>
      <c r="CG416" s="81"/>
      <c r="CH416" s="81"/>
      <c r="CI416" s="81"/>
      <c r="CJ416" s="81"/>
      <c r="CK416" s="91"/>
    </row>
    <row r="417">
      <c r="B417" s="96"/>
      <c r="C417" s="96"/>
      <c r="D417" s="97"/>
      <c r="E417" s="78"/>
      <c r="F417" s="78"/>
      <c r="G417" s="98"/>
      <c r="H417" s="81"/>
      <c r="I417" s="81"/>
      <c r="J417" s="89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1"/>
      <c r="CF417" s="81"/>
      <c r="CG417" s="81"/>
      <c r="CH417" s="81"/>
      <c r="CI417" s="81"/>
      <c r="CJ417" s="81"/>
      <c r="CK417" s="91"/>
    </row>
    <row r="418">
      <c r="B418" s="96"/>
      <c r="C418" s="96"/>
      <c r="D418" s="97"/>
      <c r="E418" s="78"/>
      <c r="F418" s="78"/>
      <c r="G418" s="98"/>
      <c r="H418" s="81"/>
      <c r="I418" s="81"/>
      <c r="J418" s="89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91"/>
    </row>
    <row r="419">
      <c r="B419" s="96"/>
      <c r="C419" s="96"/>
      <c r="D419" s="97"/>
      <c r="E419" s="78"/>
      <c r="F419" s="78"/>
      <c r="G419" s="98"/>
      <c r="H419" s="81"/>
      <c r="I419" s="81"/>
      <c r="J419" s="89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1"/>
      <c r="CF419" s="81"/>
      <c r="CG419" s="81"/>
      <c r="CH419" s="81"/>
      <c r="CI419" s="81"/>
      <c r="CJ419" s="81"/>
      <c r="CK419" s="91"/>
    </row>
    <row r="420">
      <c r="B420" s="96"/>
      <c r="C420" s="96"/>
      <c r="D420" s="97"/>
      <c r="E420" s="78"/>
      <c r="F420" s="78"/>
      <c r="G420" s="98"/>
      <c r="H420" s="81"/>
      <c r="I420" s="81"/>
      <c r="J420" s="89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1"/>
      <c r="CF420" s="81"/>
      <c r="CG420" s="81"/>
      <c r="CH420" s="81"/>
      <c r="CI420" s="81"/>
      <c r="CJ420" s="81"/>
      <c r="CK420" s="91"/>
    </row>
    <row r="421">
      <c r="B421" s="96"/>
      <c r="C421" s="96"/>
      <c r="D421" s="97"/>
      <c r="E421" s="78"/>
      <c r="F421" s="78"/>
      <c r="G421" s="98"/>
      <c r="H421" s="81"/>
      <c r="I421" s="81"/>
      <c r="J421" s="89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1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1"/>
      <c r="CF421" s="81"/>
      <c r="CG421" s="81"/>
      <c r="CH421" s="81"/>
      <c r="CI421" s="81"/>
      <c r="CJ421" s="81"/>
      <c r="CK421" s="91"/>
    </row>
    <row r="422">
      <c r="B422" s="96"/>
      <c r="C422" s="96"/>
      <c r="D422" s="97"/>
      <c r="E422" s="78"/>
      <c r="F422" s="78"/>
      <c r="G422" s="98"/>
      <c r="H422" s="81"/>
      <c r="I422" s="81"/>
      <c r="J422" s="89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1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1"/>
      <c r="CF422" s="81"/>
      <c r="CG422" s="81"/>
      <c r="CH422" s="81"/>
      <c r="CI422" s="81"/>
      <c r="CJ422" s="81"/>
      <c r="CK422" s="91"/>
    </row>
    <row r="423">
      <c r="B423" s="96"/>
      <c r="C423" s="96"/>
      <c r="D423" s="97"/>
      <c r="E423" s="78"/>
      <c r="F423" s="78"/>
      <c r="G423" s="98"/>
      <c r="H423" s="81"/>
      <c r="I423" s="81"/>
      <c r="J423" s="89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1"/>
      <c r="CF423" s="81"/>
      <c r="CG423" s="81"/>
      <c r="CH423" s="81"/>
      <c r="CI423" s="81"/>
      <c r="CJ423" s="81"/>
      <c r="CK423" s="91"/>
    </row>
    <row r="424">
      <c r="B424" s="96"/>
      <c r="C424" s="96"/>
      <c r="D424" s="97"/>
      <c r="E424" s="78"/>
      <c r="F424" s="78"/>
      <c r="G424" s="98"/>
      <c r="H424" s="81"/>
      <c r="I424" s="81"/>
      <c r="J424" s="89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1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1"/>
      <c r="CF424" s="81"/>
      <c r="CG424" s="81"/>
      <c r="CH424" s="81"/>
      <c r="CI424" s="81"/>
      <c r="CJ424" s="81"/>
      <c r="CK424" s="91"/>
    </row>
    <row r="425">
      <c r="B425" s="96"/>
      <c r="C425" s="96"/>
      <c r="D425" s="97"/>
      <c r="E425" s="78"/>
      <c r="F425" s="78"/>
      <c r="G425" s="98"/>
      <c r="H425" s="81"/>
      <c r="I425" s="81"/>
      <c r="J425" s="89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1"/>
      <c r="CF425" s="81"/>
      <c r="CG425" s="81"/>
      <c r="CH425" s="81"/>
      <c r="CI425" s="81"/>
      <c r="CJ425" s="81"/>
      <c r="CK425" s="91"/>
    </row>
    <row r="426">
      <c r="B426" s="96"/>
      <c r="C426" s="96"/>
      <c r="D426" s="97"/>
      <c r="E426" s="78"/>
      <c r="F426" s="78"/>
      <c r="G426" s="98"/>
      <c r="H426" s="81"/>
      <c r="I426" s="81"/>
      <c r="J426" s="89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1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1"/>
      <c r="CF426" s="81"/>
      <c r="CG426" s="81"/>
      <c r="CH426" s="81"/>
      <c r="CI426" s="81"/>
      <c r="CJ426" s="81"/>
      <c r="CK426" s="91"/>
    </row>
    <row r="427">
      <c r="B427" s="96"/>
      <c r="C427" s="96"/>
      <c r="D427" s="97"/>
      <c r="E427" s="78"/>
      <c r="F427" s="78"/>
      <c r="G427" s="98"/>
      <c r="H427" s="81"/>
      <c r="I427" s="81"/>
      <c r="J427" s="89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1"/>
      <c r="CF427" s="81"/>
      <c r="CG427" s="81"/>
      <c r="CH427" s="81"/>
      <c r="CI427" s="81"/>
      <c r="CJ427" s="81"/>
      <c r="CK427" s="91"/>
    </row>
    <row r="428">
      <c r="B428" s="96"/>
      <c r="C428" s="96"/>
      <c r="D428" s="97"/>
      <c r="E428" s="78"/>
      <c r="F428" s="78"/>
      <c r="G428" s="98"/>
      <c r="H428" s="81"/>
      <c r="I428" s="81"/>
      <c r="J428" s="89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1"/>
      <c r="CF428" s="81"/>
      <c r="CG428" s="81"/>
      <c r="CH428" s="81"/>
      <c r="CI428" s="81"/>
      <c r="CJ428" s="81"/>
      <c r="CK428" s="91"/>
    </row>
    <row r="429">
      <c r="B429" s="96"/>
      <c r="C429" s="96"/>
      <c r="D429" s="97"/>
      <c r="E429" s="78"/>
      <c r="F429" s="78"/>
      <c r="G429" s="98"/>
      <c r="H429" s="81"/>
      <c r="I429" s="81"/>
      <c r="J429" s="89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1"/>
      <c r="CF429" s="81"/>
      <c r="CG429" s="81"/>
      <c r="CH429" s="81"/>
      <c r="CI429" s="81"/>
      <c r="CJ429" s="81"/>
      <c r="CK429" s="91"/>
    </row>
    <row r="430">
      <c r="B430" s="96"/>
      <c r="C430" s="96"/>
      <c r="D430" s="97"/>
      <c r="E430" s="78"/>
      <c r="F430" s="78"/>
      <c r="G430" s="98"/>
      <c r="H430" s="81"/>
      <c r="I430" s="81"/>
      <c r="J430" s="89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1"/>
      <c r="CF430" s="81"/>
      <c r="CG430" s="81"/>
      <c r="CH430" s="81"/>
      <c r="CI430" s="81"/>
      <c r="CJ430" s="81"/>
      <c r="CK430" s="91"/>
    </row>
    <row r="431">
      <c r="B431" s="96"/>
      <c r="C431" s="96"/>
      <c r="D431" s="97"/>
      <c r="E431" s="78"/>
      <c r="F431" s="78"/>
      <c r="G431" s="98"/>
      <c r="H431" s="81"/>
      <c r="I431" s="81"/>
      <c r="J431" s="89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1"/>
      <c r="CF431" s="81"/>
      <c r="CG431" s="81"/>
      <c r="CH431" s="81"/>
      <c r="CI431" s="81"/>
      <c r="CJ431" s="81"/>
      <c r="CK431" s="91"/>
    </row>
    <row r="432">
      <c r="B432" s="96"/>
      <c r="C432" s="96"/>
      <c r="D432" s="97"/>
      <c r="E432" s="78"/>
      <c r="F432" s="78"/>
      <c r="G432" s="98"/>
      <c r="H432" s="81"/>
      <c r="I432" s="81"/>
      <c r="J432" s="89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1"/>
      <c r="CF432" s="81"/>
      <c r="CG432" s="81"/>
      <c r="CH432" s="81"/>
      <c r="CI432" s="81"/>
      <c r="CJ432" s="81"/>
      <c r="CK432" s="91"/>
    </row>
    <row r="433">
      <c r="B433" s="96"/>
      <c r="C433" s="96"/>
      <c r="D433" s="97"/>
      <c r="E433" s="78"/>
      <c r="F433" s="78"/>
      <c r="G433" s="98"/>
      <c r="H433" s="81"/>
      <c r="I433" s="81"/>
      <c r="J433" s="89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1"/>
      <c r="CF433" s="81"/>
      <c r="CG433" s="81"/>
      <c r="CH433" s="81"/>
      <c r="CI433" s="81"/>
      <c r="CJ433" s="81"/>
      <c r="CK433" s="91"/>
    </row>
    <row r="434">
      <c r="B434" s="96"/>
      <c r="C434" s="96"/>
      <c r="D434" s="97"/>
      <c r="E434" s="78"/>
      <c r="F434" s="78"/>
      <c r="G434" s="98"/>
      <c r="H434" s="81"/>
      <c r="I434" s="81"/>
      <c r="J434" s="89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1"/>
      <c r="CF434" s="81"/>
      <c r="CG434" s="81"/>
      <c r="CH434" s="81"/>
      <c r="CI434" s="81"/>
      <c r="CJ434" s="81"/>
      <c r="CK434" s="91"/>
    </row>
    <row r="435">
      <c r="B435" s="96"/>
      <c r="C435" s="96"/>
      <c r="D435" s="97"/>
      <c r="E435" s="78"/>
      <c r="F435" s="78"/>
      <c r="G435" s="98"/>
      <c r="H435" s="81"/>
      <c r="I435" s="81"/>
      <c r="J435" s="89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1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1"/>
      <c r="CF435" s="81"/>
      <c r="CG435" s="81"/>
      <c r="CH435" s="81"/>
      <c r="CI435" s="81"/>
      <c r="CJ435" s="81"/>
      <c r="CK435" s="91"/>
    </row>
    <row r="436">
      <c r="B436" s="96"/>
      <c r="C436" s="96"/>
      <c r="D436" s="97"/>
      <c r="E436" s="78"/>
      <c r="F436" s="78"/>
      <c r="G436" s="98"/>
      <c r="H436" s="81"/>
      <c r="I436" s="81"/>
      <c r="J436" s="89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1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1"/>
      <c r="CF436" s="81"/>
      <c r="CG436" s="81"/>
      <c r="CH436" s="81"/>
      <c r="CI436" s="81"/>
      <c r="CJ436" s="81"/>
      <c r="CK436" s="91"/>
    </row>
    <row r="437">
      <c r="B437" s="96"/>
      <c r="C437" s="96"/>
      <c r="D437" s="97"/>
      <c r="E437" s="78"/>
      <c r="F437" s="78"/>
      <c r="G437" s="98"/>
      <c r="H437" s="81"/>
      <c r="I437" s="81"/>
      <c r="J437" s="89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1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1"/>
      <c r="CF437" s="81"/>
      <c r="CG437" s="81"/>
      <c r="CH437" s="81"/>
      <c r="CI437" s="81"/>
      <c r="CJ437" s="81"/>
      <c r="CK437" s="91"/>
    </row>
    <row r="438">
      <c r="B438" s="96"/>
      <c r="C438" s="96"/>
      <c r="D438" s="97"/>
      <c r="E438" s="78"/>
      <c r="F438" s="78"/>
      <c r="G438" s="98"/>
      <c r="H438" s="81"/>
      <c r="I438" s="81"/>
      <c r="J438" s="89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1"/>
      <c r="CF438" s="81"/>
      <c r="CG438" s="81"/>
      <c r="CH438" s="81"/>
      <c r="CI438" s="81"/>
      <c r="CJ438" s="81"/>
      <c r="CK438" s="91"/>
    </row>
    <row r="439">
      <c r="B439" s="96"/>
      <c r="C439" s="96"/>
      <c r="D439" s="97"/>
      <c r="E439" s="78"/>
      <c r="F439" s="78"/>
      <c r="G439" s="98"/>
      <c r="H439" s="81"/>
      <c r="I439" s="81"/>
      <c r="J439" s="89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1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1"/>
      <c r="CF439" s="81"/>
      <c r="CG439" s="81"/>
      <c r="CH439" s="81"/>
      <c r="CI439" s="81"/>
      <c r="CJ439" s="81"/>
      <c r="CK439" s="91"/>
    </row>
    <row r="440">
      <c r="B440" s="96"/>
      <c r="C440" s="96"/>
      <c r="D440" s="97"/>
      <c r="E440" s="78"/>
      <c r="F440" s="78"/>
      <c r="G440" s="98"/>
      <c r="H440" s="81"/>
      <c r="I440" s="81"/>
      <c r="J440" s="89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1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1"/>
      <c r="CF440" s="81"/>
      <c r="CG440" s="81"/>
      <c r="CH440" s="81"/>
      <c r="CI440" s="81"/>
      <c r="CJ440" s="81"/>
      <c r="CK440" s="91"/>
    </row>
    <row r="441">
      <c r="B441" s="96"/>
      <c r="C441" s="96"/>
      <c r="D441" s="97"/>
      <c r="E441" s="78"/>
      <c r="F441" s="78"/>
      <c r="G441" s="98"/>
      <c r="H441" s="81"/>
      <c r="I441" s="81"/>
      <c r="J441" s="89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1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1"/>
      <c r="CF441" s="81"/>
      <c r="CG441" s="81"/>
      <c r="CH441" s="81"/>
      <c r="CI441" s="81"/>
      <c r="CJ441" s="81"/>
      <c r="CK441" s="91"/>
    </row>
    <row r="442">
      <c r="B442" s="96"/>
      <c r="C442" s="96"/>
      <c r="D442" s="97"/>
      <c r="E442" s="78"/>
      <c r="F442" s="78"/>
      <c r="G442" s="98"/>
      <c r="H442" s="81"/>
      <c r="I442" s="81"/>
      <c r="J442" s="89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1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1"/>
      <c r="CF442" s="81"/>
      <c r="CG442" s="81"/>
      <c r="CH442" s="81"/>
      <c r="CI442" s="81"/>
      <c r="CJ442" s="81"/>
      <c r="CK442" s="91"/>
    </row>
    <row r="443">
      <c r="B443" s="96"/>
      <c r="C443" s="96"/>
      <c r="D443" s="97"/>
      <c r="E443" s="78"/>
      <c r="F443" s="78"/>
      <c r="G443" s="98"/>
      <c r="H443" s="81"/>
      <c r="I443" s="81"/>
      <c r="J443" s="89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1"/>
      <c r="CF443" s="81"/>
      <c r="CG443" s="81"/>
      <c r="CH443" s="81"/>
      <c r="CI443" s="81"/>
      <c r="CJ443" s="81"/>
      <c r="CK443" s="91"/>
    </row>
    <row r="444">
      <c r="B444" s="96"/>
      <c r="C444" s="96"/>
      <c r="D444" s="97"/>
      <c r="E444" s="78"/>
      <c r="F444" s="78"/>
      <c r="G444" s="98"/>
      <c r="H444" s="81"/>
      <c r="I444" s="81"/>
      <c r="J444" s="89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1"/>
      <c r="CF444" s="81"/>
      <c r="CG444" s="81"/>
      <c r="CH444" s="81"/>
      <c r="CI444" s="81"/>
      <c r="CJ444" s="81"/>
      <c r="CK444" s="91"/>
    </row>
    <row r="445">
      <c r="B445" s="96"/>
      <c r="C445" s="96"/>
      <c r="D445" s="97"/>
      <c r="E445" s="78"/>
      <c r="F445" s="78"/>
      <c r="G445" s="98"/>
      <c r="H445" s="81"/>
      <c r="I445" s="81"/>
      <c r="J445" s="89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1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1"/>
      <c r="CF445" s="81"/>
      <c r="CG445" s="81"/>
      <c r="CH445" s="81"/>
      <c r="CI445" s="81"/>
      <c r="CJ445" s="81"/>
      <c r="CK445" s="91"/>
    </row>
    <row r="446">
      <c r="B446" s="96"/>
      <c r="C446" s="96"/>
      <c r="D446" s="97"/>
      <c r="E446" s="78"/>
      <c r="F446" s="78"/>
      <c r="G446" s="98"/>
      <c r="H446" s="81"/>
      <c r="I446" s="81"/>
      <c r="J446" s="89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1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1"/>
      <c r="CF446" s="81"/>
      <c r="CG446" s="81"/>
      <c r="CH446" s="81"/>
      <c r="CI446" s="81"/>
      <c r="CJ446" s="81"/>
      <c r="CK446" s="91"/>
    </row>
  </sheetData>
  <dataValidations>
    <dataValidation type="list" allowBlank="1" sqref="F2:F246 G247:G406">
      <formula1>"left,right,center"</formula1>
    </dataValidation>
    <dataValidation type="list" allowBlank="1" sqref="G407:G446">
      <formula1>"left-wing extremism,left-wing populism,right-wing populism,right-wing extremism,national conservatism,other"</formula1>
    </dataValidation>
    <dataValidation type="list" allowBlank="1" sqref="G2:G246">
      <formula1>"populist,radical,authoritarian"</formula1>
    </dataValidation>
  </dataValidations>
  <hyperlinks>
    <hyperlink r:id="rId1" ref="A229"/>
    <hyperlink r:id="rId2" ref="B229"/>
  </hyperlinks>
  <printOptions/>
  <pageMargins bottom="0.75" footer="0.0" header="0.0" left="0.7" right="0.7" top="0.75"/>
  <pageSetup orientation="landscape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7.63"/>
    <col customWidth="1" min="2" max="71" width="7.75"/>
    <col customWidth="1" min="72" max="95" width="7.63"/>
  </cols>
  <sheetData>
    <row r="1" ht="14.25" customHeight="1">
      <c r="A1" s="99"/>
      <c r="B1" s="8">
        <v>1946.0</v>
      </c>
      <c r="C1" s="8">
        <v>1947.0</v>
      </c>
      <c r="D1" s="8">
        <v>1948.0</v>
      </c>
      <c r="E1" s="8">
        <v>1949.0</v>
      </c>
      <c r="F1" s="8">
        <v>1950.0</v>
      </c>
      <c r="G1" s="8">
        <v>1951.0</v>
      </c>
      <c r="H1" s="8">
        <v>1952.0</v>
      </c>
      <c r="I1" s="8">
        <v>1953.0</v>
      </c>
      <c r="J1" s="8">
        <v>1954.0</v>
      </c>
      <c r="K1" s="8">
        <v>1955.0</v>
      </c>
      <c r="L1" s="8">
        <v>1956.0</v>
      </c>
      <c r="M1" s="8">
        <v>1957.0</v>
      </c>
      <c r="N1" s="8">
        <v>1958.0</v>
      </c>
      <c r="O1" s="8">
        <v>1959.0</v>
      </c>
      <c r="P1" s="8">
        <v>1960.0</v>
      </c>
      <c r="Q1" s="8">
        <v>1961.0</v>
      </c>
      <c r="R1" s="8">
        <v>1962.0</v>
      </c>
      <c r="S1" s="8">
        <v>1963.0</v>
      </c>
      <c r="T1" s="8">
        <v>1964.0</v>
      </c>
      <c r="U1" s="8">
        <v>1965.0</v>
      </c>
      <c r="V1" s="8">
        <v>1966.0</v>
      </c>
      <c r="W1" s="8">
        <v>1967.0</v>
      </c>
      <c r="X1" s="8">
        <v>1968.0</v>
      </c>
      <c r="Y1" s="8">
        <v>1969.0</v>
      </c>
      <c r="Z1" s="8">
        <v>1970.0</v>
      </c>
      <c r="AA1" s="8">
        <v>1971.0</v>
      </c>
      <c r="AB1" s="8">
        <v>1972.0</v>
      </c>
      <c r="AC1" s="8">
        <v>1973.0</v>
      </c>
      <c r="AD1" s="8">
        <v>1974.0</v>
      </c>
      <c r="AE1" s="8">
        <v>1975.0</v>
      </c>
      <c r="AF1" s="8">
        <v>1976.0</v>
      </c>
      <c r="AG1" s="8">
        <v>1977.0</v>
      </c>
      <c r="AH1" s="8">
        <v>1978.0</v>
      </c>
      <c r="AI1" s="8">
        <v>1979.0</v>
      </c>
      <c r="AJ1" s="100">
        <v>1980.0</v>
      </c>
      <c r="AK1" s="100">
        <v>1981.0</v>
      </c>
      <c r="AL1" s="100">
        <v>1982.0</v>
      </c>
      <c r="AM1" s="100">
        <v>1983.0</v>
      </c>
      <c r="AN1" s="100">
        <v>1984.0</v>
      </c>
      <c r="AO1" s="100">
        <v>1985.0</v>
      </c>
      <c r="AP1" s="100">
        <v>1986.0</v>
      </c>
      <c r="AQ1" s="100">
        <v>1987.0</v>
      </c>
      <c r="AR1" s="100">
        <v>1988.0</v>
      </c>
      <c r="AS1" s="100">
        <v>1989.0</v>
      </c>
      <c r="AT1" s="100">
        <v>1990.0</v>
      </c>
      <c r="AU1" s="100">
        <v>1991.0</v>
      </c>
      <c r="AV1" s="100">
        <v>1992.0</v>
      </c>
      <c r="AW1" s="100">
        <v>1993.0</v>
      </c>
      <c r="AX1" s="100">
        <v>1994.0</v>
      </c>
      <c r="AY1" s="100">
        <v>1995.0</v>
      </c>
      <c r="AZ1" s="100">
        <v>1996.0</v>
      </c>
      <c r="BA1" s="100">
        <v>1997.0</v>
      </c>
      <c r="BB1" s="100">
        <v>1998.0</v>
      </c>
      <c r="BC1" s="100">
        <v>1999.0</v>
      </c>
      <c r="BD1" s="100">
        <v>2000.0</v>
      </c>
      <c r="BE1" s="100">
        <v>2001.0</v>
      </c>
      <c r="BF1" s="100">
        <v>2002.0</v>
      </c>
      <c r="BG1" s="100">
        <v>2003.0</v>
      </c>
      <c r="BH1" s="100">
        <v>2004.0</v>
      </c>
      <c r="BI1" s="100">
        <v>2005.0</v>
      </c>
      <c r="BJ1" s="100">
        <v>2006.0</v>
      </c>
      <c r="BK1" s="100">
        <v>2007.0</v>
      </c>
      <c r="BL1" s="100">
        <v>2008.0</v>
      </c>
      <c r="BM1" s="100">
        <v>2009.0</v>
      </c>
      <c r="BN1" s="100">
        <v>2010.0</v>
      </c>
      <c r="BO1" s="100">
        <v>2011.0</v>
      </c>
      <c r="BP1" s="100">
        <v>2012.0</v>
      </c>
      <c r="BQ1" s="100">
        <v>2013.0</v>
      </c>
      <c r="BR1" s="100">
        <v>2014.0</v>
      </c>
      <c r="BS1" s="100">
        <v>2015.0</v>
      </c>
      <c r="BT1" s="100">
        <v>2016.0</v>
      </c>
      <c r="BU1" s="100">
        <v>2017.0</v>
      </c>
      <c r="BV1" s="100">
        <v>2018.0</v>
      </c>
      <c r="BW1" s="8">
        <v>2019.0</v>
      </c>
      <c r="BX1" s="8">
        <v>2020.0</v>
      </c>
      <c r="BY1" s="8">
        <v>2021.0</v>
      </c>
      <c r="BZ1" s="8">
        <v>2022.0</v>
      </c>
      <c r="CA1" s="8">
        <v>2023.0</v>
      </c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ht="14.25" customHeight="1">
      <c r="A2" s="101" t="s">
        <v>410</v>
      </c>
      <c r="B2" s="102" t="s">
        <v>871</v>
      </c>
      <c r="C2" s="102" t="s">
        <v>871</v>
      </c>
      <c r="D2" s="102" t="s">
        <v>871</v>
      </c>
      <c r="E2" s="102" t="s">
        <v>871</v>
      </c>
      <c r="F2" s="102" t="s">
        <v>871</v>
      </c>
      <c r="G2" s="102" t="s">
        <v>871</v>
      </c>
      <c r="H2" s="102" t="s">
        <v>871</v>
      </c>
      <c r="I2" s="102" t="s">
        <v>871</v>
      </c>
      <c r="J2" s="102" t="s">
        <v>871</v>
      </c>
      <c r="K2" s="102" t="s">
        <v>871</v>
      </c>
      <c r="L2" s="102" t="s">
        <v>871</v>
      </c>
      <c r="M2" s="102" t="s">
        <v>871</v>
      </c>
      <c r="N2" s="102" t="s">
        <v>871</v>
      </c>
      <c r="O2" s="102" t="s">
        <v>871</v>
      </c>
      <c r="P2" s="102" t="s">
        <v>871</v>
      </c>
      <c r="Q2" s="102" t="s">
        <v>871</v>
      </c>
      <c r="R2" s="102" t="s">
        <v>871</v>
      </c>
      <c r="S2" s="102" t="s">
        <v>871</v>
      </c>
      <c r="T2" s="102" t="s">
        <v>871</v>
      </c>
      <c r="U2" s="102" t="s">
        <v>871</v>
      </c>
      <c r="V2" s="102" t="s">
        <v>871</v>
      </c>
      <c r="W2" s="102" t="s">
        <v>871</v>
      </c>
      <c r="X2" s="102" t="s">
        <v>871</v>
      </c>
      <c r="Y2" s="102" t="s">
        <v>871</v>
      </c>
      <c r="Z2" s="102" t="s">
        <v>871</v>
      </c>
      <c r="AA2" s="102" t="s">
        <v>871</v>
      </c>
      <c r="AB2" s="102" t="s">
        <v>871</v>
      </c>
      <c r="AC2" s="102" t="s">
        <v>871</v>
      </c>
      <c r="AD2" s="102" t="s">
        <v>871</v>
      </c>
      <c r="AE2" s="102" t="s">
        <v>871</v>
      </c>
      <c r="AF2" s="102" t="s">
        <v>871</v>
      </c>
      <c r="AG2" s="102" t="s">
        <v>871</v>
      </c>
      <c r="AH2" s="102" t="s">
        <v>871</v>
      </c>
      <c r="AI2" s="102" t="s">
        <v>871</v>
      </c>
      <c r="AJ2" s="102" t="s">
        <v>871</v>
      </c>
      <c r="AK2" s="102" t="s">
        <v>871</v>
      </c>
      <c r="AL2" s="102" t="s">
        <v>871</v>
      </c>
      <c r="AM2" s="102" t="s">
        <v>871</v>
      </c>
      <c r="AN2" s="102" t="s">
        <v>871</v>
      </c>
      <c r="AO2" s="102" t="s">
        <v>871</v>
      </c>
      <c r="AP2" s="102" t="s">
        <v>871</v>
      </c>
      <c r="AQ2" s="102" t="s">
        <v>871</v>
      </c>
      <c r="AR2" s="102" t="s">
        <v>871</v>
      </c>
      <c r="AS2" s="102" t="s">
        <v>871</v>
      </c>
      <c r="AT2" s="102">
        <v>3.7</v>
      </c>
      <c r="AU2" s="102">
        <v>3.7</v>
      </c>
      <c r="AV2" s="102">
        <v>3.7</v>
      </c>
      <c r="AW2" s="102">
        <v>3.7</v>
      </c>
      <c r="AX2" s="102">
        <v>4.8</v>
      </c>
      <c r="AY2" s="102">
        <v>4.8</v>
      </c>
      <c r="AZ2" s="102">
        <v>4.8</v>
      </c>
      <c r="BA2" s="102">
        <v>4.8</v>
      </c>
      <c r="BB2" s="102">
        <v>9.6</v>
      </c>
      <c r="BC2" s="102">
        <v>9.6</v>
      </c>
      <c r="BD2" s="102">
        <v>9.6</v>
      </c>
      <c r="BE2" s="102">
        <v>9.6</v>
      </c>
      <c r="BF2" s="102">
        <v>47.7</v>
      </c>
      <c r="BG2" s="102">
        <v>47.7</v>
      </c>
      <c r="BH2" s="102">
        <v>47.7</v>
      </c>
      <c r="BI2" s="102">
        <v>47.7</v>
      </c>
      <c r="BJ2" s="102">
        <v>44.6</v>
      </c>
      <c r="BK2" s="102">
        <v>44.6</v>
      </c>
      <c r="BL2" s="102">
        <v>44.6</v>
      </c>
      <c r="BM2" s="102">
        <v>44.6</v>
      </c>
      <c r="BN2" s="102">
        <v>69.5</v>
      </c>
      <c r="BO2" s="102">
        <v>69.5</v>
      </c>
      <c r="BP2" s="102">
        <v>69.5</v>
      </c>
      <c r="BQ2" s="102">
        <v>69.5</v>
      </c>
      <c r="BR2" s="102">
        <v>65.7</v>
      </c>
      <c r="BS2" s="102">
        <v>65.7</v>
      </c>
      <c r="BT2" s="102">
        <v>65.7</v>
      </c>
      <c r="BU2" s="102">
        <v>65.7</v>
      </c>
      <c r="BV2" s="102">
        <v>68.9</v>
      </c>
      <c r="BW2" s="102">
        <v>68.9</v>
      </c>
      <c r="BX2" s="102">
        <v>68.9</v>
      </c>
      <c r="BY2" s="102">
        <v>68.9</v>
      </c>
      <c r="BZ2" s="102">
        <v>60.2</v>
      </c>
      <c r="CA2" s="102">
        <v>60.2</v>
      </c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</row>
    <row r="3" ht="14.25" customHeight="1">
      <c r="A3" s="104" t="s">
        <v>466</v>
      </c>
      <c r="B3" s="105">
        <v>24.2</v>
      </c>
      <c r="C3" s="105">
        <v>24.2</v>
      </c>
      <c r="D3" s="105">
        <v>35.8</v>
      </c>
      <c r="E3" s="105">
        <v>35.8</v>
      </c>
      <c r="F3" s="105">
        <v>35.8</v>
      </c>
      <c r="G3" s="105">
        <v>35.8</v>
      </c>
      <c r="H3" s="105">
        <v>35.8</v>
      </c>
      <c r="I3" s="105">
        <v>35.3</v>
      </c>
      <c r="J3" s="105">
        <v>35.3</v>
      </c>
      <c r="K3" s="105">
        <v>35.3</v>
      </c>
      <c r="L3" s="105">
        <v>35.3</v>
      </c>
      <c r="M3" s="105">
        <v>35.3</v>
      </c>
      <c r="N3" s="105">
        <v>32.3</v>
      </c>
      <c r="O3" s="105">
        <v>32.3</v>
      </c>
      <c r="P3" s="105">
        <v>32.3</v>
      </c>
      <c r="Q3" s="105">
        <v>32.3</v>
      </c>
      <c r="R3" s="105">
        <v>32.3</v>
      </c>
      <c r="S3" s="105">
        <v>30.4</v>
      </c>
      <c r="T3" s="105">
        <v>30.4</v>
      </c>
      <c r="U3" s="105">
        <v>30.4</v>
      </c>
      <c r="V3" s="105">
        <v>30.4</v>
      </c>
      <c r="W3" s="105">
        <v>30.4</v>
      </c>
      <c r="X3" s="105">
        <v>35.9</v>
      </c>
      <c r="Y3" s="105">
        <v>35.9</v>
      </c>
      <c r="Z3" s="105">
        <v>35.9</v>
      </c>
      <c r="AA3" s="105">
        <v>35.9</v>
      </c>
      <c r="AB3" s="105">
        <v>37.8</v>
      </c>
      <c r="AC3" s="105">
        <v>37.8</v>
      </c>
      <c r="AD3" s="105">
        <v>37.8</v>
      </c>
      <c r="AE3" s="105">
        <v>37.8</v>
      </c>
      <c r="AF3" s="105">
        <v>40.5</v>
      </c>
      <c r="AG3" s="105">
        <v>40.5</v>
      </c>
      <c r="AH3" s="105">
        <v>40.5</v>
      </c>
      <c r="AI3" s="105">
        <v>37.1</v>
      </c>
      <c r="AJ3" s="105">
        <v>37.1</v>
      </c>
      <c r="AK3" s="105">
        <v>37.1</v>
      </c>
      <c r="AL3" s="105">
        <v>37.1</v>
      </c>
      <c r="AM3" s="105">
        <v>39.7</v>
      </c>
      <c r="AN3" s="105">
        <v>39.7</v>
      </c>
      <c r="AO3" s="105">
        <v>39.7</v>
      </c>
      <c r="AP3" s="105">
        <v>39.7</v>
      </c>
      <c r="AQ3" s="106">
        <v>34.0</v>
      </c>
      <c r="AR3" s="106">
        <v>34.0</v>
      </c>
      <c r="AS3" s="106">
        <v>34.0</v>
      </c>
      <c r="AT3" s="106">
        <v>34.0</v>
      </c>
      <c r="AU3" s="106">
        <v>34.0</v>
      </c>
      <c r="AV3" s="106">
        <v>19.7</v>
      </c>
      <c r="AW3" s="106">
        <v>19.7</v>
      </c>
      <c r="AX3" s="106">
        <v>14.4</v>
      </c>
      <c r="AY3" s="106">
        <v>14.4</v>
      </c>
      <c r="AZ3" s="105">
        <v>18.6</v>
      </c>
      <c r="BA3" s="105">
        <v>18.6</v>
      </c>
      <c r="BB3" s="105">
        <v>18.6</v>
      </c>
      <c r="BC3" s="105">
        <v>18.6</v>
      </c>
      <c r="BD3" s="105">
        <v>18.6</v>
      </c>
      <c r="BE3" s="105">
        <v>10.6</v>
      </c>
      <c r="BF3" s="105">
        <v>10.6</v>
      </c>
      <c r="BG3" s="105">
        <v>10.6</v>
      </c>
      <c r="BH3" s="105">
        <v>10.6</v>
      </c>
      <c r="BI3" s="105">
        <v>10.6</v>
      </c>
      <c r="BJ3" s="105">
        <v>13.3</v>
      </c>
      <c r="BK3" s="105">
        <v>13.3</v>
      </c>
      <c r="BL3" s="105">
        <v>13.8</v>
      </c>
      <c r="BM3" s="105">
        <v>13.8</v>
      </c>
      <c r="BN3" s="105">
        <v>13.8</v>
      </c>
      <c r="BO3" s="105">
        <v>13.8</v>
      </c>
      <c r="BP3" s="105">
        <v>13.8</v>
      </c>
      <c r="BQ3" s="105">
        <v>34.6</v>
      </c>
      <c r="BR3" s="105">
        <v>34.6</v>
      </c>
      <c r="BS3" s="105">
        <v>34.6</v>
      </c>
      <c r="BT3" s="105">
        <v>34.6</v>
      </c>
      <c r="BU3" s="105">
        <v>34.6</v>
      </c>
      <c r="BV3" s="105">
        <v>55.3</v>
      </c>
      <c r="BW3" s="105">
        <v>55.3</v>
      </c>
      <c r="BX3" s="105">
        <v>55.3</v>
      </c>
      <c r="BY3" s="105">
        <v>55.3</v>
      </c>
      <c r="BZ3" s="105">
        <v>53.3</v>
      </c>
      <c r="CA3" s="105">
        <v>53.3</v>
      </c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</row>
    <row r="4" ht="14.25" customHeight="1">
      <c r="A4" s="107" t="s">
        <v>287</v>
      </c>
      <c r="B4" s="102">
        <v>28.3</v>
      </c>
      <c r="C4" s="102">
        <v>28.3</v>
      </c>
      <c r="D4" s="102">
        <v>28.3</v>
      </c>
      <c r="E4" s="102">
        <v>28.3</v>
      </c>
      <c r="F4" s="102">
        <v>28.3</v>
      </c>
      <c r="G4" s="102">
        <v>26.3</v>
      </c>
      <c r="H4" s="102">
        <v>26.3</v>
      </c>
      <c r="I4" s="102">
        <v>26.3</v>
      </c>
      <c r="J4" s="102">
        <v>26.3</v>
      </c>
      <c r="K4" s="102">
        <v>26.3</v>
      </c>
      <c r="L4" s="102">
        <v>38.8</v>
      </c>
      <c r="M4" s="102">
        <v>38.8</v>
      </c>
      <c r="N4" s="102">
        <v>18.9</v>
      </c>
      <c r="O4" s="102">
        <v>18.9</v>
      </c>
      <c r="P4" s="102">
        <v>18.9</v>
      </c>
      <c r="Q4" s="102">
        <v>18.9</v>
      </c>
      <c r="R4" s="102">
        <v>21.8</v>
      </c>
      <c r="S4" s="102">
        <v>21.8</v>
      </c>
      <c r="T4" s="102">
        <v>21.8</v>
      </c>
      <c r="U4" s="102">
        <v>21.8</v>
      </c>
      <c r="V4" s="102">
        <v>21.8</v>
      </c>
      <c r="W4" s="102">
        <v>22.5</v>
      </c>
      <c r="X4" s="102">
        <v>20.0</v>
      </c>
      <c r="Y4" s="102">
        <v>20.0</v>
      </c>
      <c r="Z4" s="102">
        <v>20.0</v>
      </c>
      <c r="AA4" s="102">
        <v>20.0</v>
      </c>
      <c r="AB4" s="102">
        <v>20.0</v>
      </c>
      <c r="AC4" s="102">
        <v>21.9</v>
      </c>
      <c r="AD4" s="102">
        <v>21.9</v>
      </c>
      <c r="AE4" s="102">
        <v>21.9</v>
      </c>
      <c r="AF4" s="102">
        <v>21.9</v>
      </c>
      <c r="AG4" s="102">
        <v>21.9</v>
      </c>
      <c r="AH4" s="102">
        <v>20.9</v>
      </c>
      <c r="AI4" s="102">
        <v>20.9</v>
      </c>
      <c r="AJ4" s="108">
        <v>23.9</v>
      </c>
      <c r="AK4" s="108">
        <v>17.7</v>
      </c>
      <c r="AL4" s="108">
        <v>17.7</v>
      </c>
      <c r="AM4" s="108">
        <v>17.7</v>
      </c>
      <c r="AN4" s="108">
        <v>17.7</v>
      </c>
      <c r="AO4" s="108">
        <v>17.7</v>
      </c>
      <c r="AP4" s="108">
        <v>12.6</v>
      </c>
      <c r="AQ4" s="108">
        <v>12.6</v>
      </c>
      <c r="AR4" s="108">
        <v>21.6</v>
      </c>
      <c r="AS4" s="108">
        <v>21.6</v>
      </c>
      <c r="AT4" s="108">
        <v>21.6</v>
      </c>
      <c r="AU4" s="108">
        <v>21.6</v>
      </c>
      <c r="AV4" s="108">
        <v>21.6</v>
      </c>
      <c r="AW4" s="108">
        <v>24.3</v>
      </c>
      <c r="AX4" s="108">
        <v>24.3</v>
      </c>
      <c r="AY4" s="108">
        <v>24.3</v>
      </c>
      <c r="AZ4" s="108">
        <v>24.3</v>
      </c>
      <c r="BA4" s="108">
        <v>31.2</v>
      </c>
      <c r="BB4" s="108">
        <v>31.2</v>
      </c>
      <c r="BC4" s="108">
        <v>31.2</v>
      </c>
      <c r="BD4" s="108">
        <v>31.2</v>
      </c>
      <c r="BE4" s="108">
        <v>31.2</v>
      </c>
      <c r="BF4" s="108">
        <v>21.0</v>
      </c>
      <c r="BG4" s="108">
        <v>21.0</v>
      </c>
      <c r="BH4" s="108">
        <v>21.0</v>
      </c>
      <c r="BI4" s="108">
        <v>21.0</v>
      </c>
      <c r="BJ4" s="108">
        <v>21.0</v>
      </c>
      <c r="BK4" s="102">
        <v>13.6</v>
      </c>
      <c r="BL4" s="102">
        <v>13.6</v>
      </c>
      <c r="BM4" s="102">
        <v>13.6</v>
      </c>
      <c r="BN4" s="102">
        <v>13.6</v>
      </c>
      <c r="BO4" s="102">
        <v>13.6</v>
      </c>
      <c r="BP4" s="108">
        <v>21.7</v>
      </c>
      <c r="BQ4" s="108">
        <v>21.7</v>
      </c>
      <c r="BR4" s="108">
        <v>21.7</v>
      </c>
      <c r="BS4" s="108">
        <v>21.7</v>
      </c>
      <c r="BT4" s="108">
        <v>21.7</v>
      </c>
      <c r="BU4" s="108">
        <v>28.1</v>
      </c>
      <c r="BV4" s="108">
        <v>28.1</v>
      </c>
      <c r="BW4" s="108">
        <v>28.1</v>
      </c>
      <c r="BX4" s="108">
        <v>28.1</v>
      </c>
      <c r="BY4" s="108">
        <v>28.1</v>
      </c>
      <c r="BZ4" s="102">
        <v>48.6</v>
      </c>
      <c r="CA4" s="102">
        <v>48.6</v>
      </c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ht="14.25" customHeight="1">
      <c r="A5" s="101" t="s">
        <v>205</v>
      </c>
      <c r="B5" s="102">
        <v>0.0</v>
      </c>
      <c r="C5" s="102">
        <v>0.0</v>
      </c>
      <c r="D5" s="102">
        <v>0.0</v>
      </c>
      <c r="E5" s="102">
        <v>0.0</v>
      </c>
      <c r="F5" s="102">
        <v>0.0</v>
      </c>
      <c r="G5" s="102">
        <v>0.0</v>
      </c>
      <c r="H5" s="102">
        <v>0.0</v>
      </c>
      <c r="I5" s="102">
        <v>0.0</v>
      </c>
      <c r="J5" s="102">
        <v>0.0</v>
      </c>
      <c r="K5" s="102">
        <v>0.0</v>
      </c>
      <c r="L5" s="102">
        <v>0.0</v>
      </c>
      <c r="M5" s="102">
        <v>0.0</v>
      </c>
      <c r="N5" s="102">
        <v>0.0</v>
      </c>
      <c r="O5" s="102">
        <v>0.0</v>
      </c>
      <c r="P5" s="102">
        <v>0.0</v>
      </c>
      <c r="Q5" s="102">
        <v>0.0</v>
      </c>
      <c r="R5" s="102">
        <v>0.0</v>
      </c>
      <c r="S5" s="102">
        <v>0.0</v>
      </c>
      <c r="T5" s="102">
        <v>0.0</v>
      </c>
      <c r="U5" s="102">
        <v>0.0</v>
      </c>
      <c r="V5" s="102">
        <v>0.0</v>
      </c>
      <c r="W5" s="102" t="s">
        <v>871</v>
      </c>
      <c r="X5" s="102" t="s">
        <v>871</v>
      </c>
      <c r="Y5" s="102" t="s">
        <v>871</v>
      </c>
      <c r="Z5" s="102" t="s">
        <v>871</v>
      </c>
      <c r="AA5" s="102" t="s">
        <v>871</v>
      </c>
      <c r="AB5" s="102" t="s">
        <v>871</v>
      </c>
      <c r="AC5" s="102" t="s">
        <v>871</v>
      </c>
      <c r="AD5" s="102">
        <v>1.1</v>
      </c>
      <c r="AE5" s="102">
        <v>1.1</v>
      </c>
      <c r="AF5" s="102">
        <v>1.1</v>
      </c>
      <c r="AG5" s="102">
        <v>9.4</v>
      </c>
      <c r="AH5" s="102">
        <v>9.4</v>
      </c>
      <c r="AI5" s="102">
        <v>9.4</v>
      </c>
      <c r="AJ5" s="102">
        <v>9.4</v>
      </c>
      <c r="AK5" s="108">
        <v>12.3</v>
      </c>
      <c r="AL5" s="108">
        <v>12.3</v>
      </c>
      <c r="AM5" s="108">
        <v>12.3</v>
      </c>
      <c r="AN5" s="108">
        <v>12.3</v>
      </c>
      <c r="AO5" s="102">
        <v>11.7</v>
      </c>
      <c r="AP5" s="102">
        <v>11.7</v>
      </c>
      <c r="AQ5" s="102">
        <v>11.7</v>
      </c>
      <c r="AR5" s="102">
        <v>11.7</v>
      </c>
      <c r="AS5" s="102">
        <v>11.0</v>
      </c>
      <c r="AT5" s="102">
        <v>10.3</v>
      </c>
      <c r="AU5" s="102">
        <v>10.3</v>
      </c>
      <c r="AV5" s="102">
        <v>10.3</v>
      </c>
      <c r="AW5" s="102">
        <v>7.4</v>
      </c>
      <c r="AX5" s="102">
        <v>7.4</v>
      </c>
      <c r="AY5" s="102">
        <v>7.4</v>
      </c>
      <c r="AZ5" s="102">
        <v>10.8</v>
      </c>
      <c r="BA5" s="102">
        <v>10.8</v>
      </c>
      <c r="BB5" s="102">
        <v>10.8</v>
      </c>
      <c r="BC5" s="102">
        <v>10.8</v>
      </c>
      <c r="BD5" s="102">
        <v>8.8</v>
      </c>
      <c r="BE5" s="102">
        <v>8.8</v>
      </c>
      <c r="BF5" s="102">
        <v>8.8</v>
      </c>
      <c r="BG5" s="102">
        <v>8.8</v>
      </c>
      <c r="BH5" s="102">
        <v>11.4</v>
      </c>
      <c r="BI5" s="102">
        <v>11.4</v>
      </c>
      <c r="BJ5" s="102">
        <v>11.4</v>
      </c>
      <c r="BK5" s="102">
        <v>17.0</v>
      </c>
      <c r="BL5" s="102">
        <v>17.0</v>
      </c>
      <c r="BM5" s="102">
        <v>18.4</v>
      </c>
      <c r="BN5" s="102">
        <v>18.4</v>
      </c>
      <c r="BO5" s="102">
        <v>18.4</v>
      </c>
      <c r="BP5" s="102">
        <v>47.8</v>
      </c>
      <c r="BQ5" s="102">
        <v>47.8</v>
      </c>
      <c r="BR5" s="102">
        <v>47.8</v>
      </c>
      <c r="BS5" s="102">
        <v>55.6</v>
      </c>
      <c r="BT5" s="102">
        <v>55.6</v>
      </c>
      <c r="BU5" s="102">
        <v>55.6</v>
      </c>
      <c r="BV5" s="102">
        <v>55.6</v>
      </c>
      <c r="BW5" s="109">
        <v>44.9</v>
      </c>
      <c r="BX5" s="109">
        <v>44.9</v>
      </c>
      <c r="BY5" s="109">
        <v>44.9</v>
      </c>
      <c r="BZ5" s="109">
        <v>44.9</v>
      </c>
      <c r="CA5" s="109">
        <v>44.3</v>
      </c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</row>
    <row r="6" ht="14.25" customHeight="1">
      <c r="A6" s="107" t="s">
        <v>685</v>
      </c>
      <c r="B6" s="102" t="s">
        <v>871</v>
      </c>
      <c r="C6" s="102" t="s">
        <v>871</v>
      </c>
      <c r="D6" s="102" t="s">
        <v>871</v>
      </c>
      <c r="E6" s="102" t="s">
        <v>871</v>
      </c>
      <c r="F6" s="102" t="s">
        <v>871</v>
      </c>
      <c r="G6" s="102" t="s">
        <v>871</v>
      </c>
      <c r="H6" s="102" t="s">
        <v>871</v>
      </c>
      <c r="I6" s="102" t="s">
        <v>871</v>
      </c>
      <c r="J6" s="102" t="s">
        <v>871</v>
      </c>
      <c r="K6" s="102" t="s">
        <v>871</v>
      </c>
      <c r="L6" s="102" t="s">
        <v>871</v>
      </c>
      <c r="M6" s="102" t="s">
        <v>871</v>
      </c>
      <c r="N6" s="102" t="s">
        <v>871</v>
      </c>
      <c r="O6" s="102" t="s">
        <v>871</v>
      </c>
      <c r="P6" s="102" t="s">
        <v>871</v>
      </c>
      <c r="Q6" s="102" t="s">
        <v>871</v>
      </c>
      <c r="R6" s="102" t="s">
        <v>871</v>
      </c>
      <c r="S6" s="102" t="s">
        <v>871</v>
      </c>
      <c r="T6" s="102" t="s">
        <v>871</v>
      </c>
      <c r="U6" s="102" t="s">
        <v>871</v>
      </c>
      <c r="V6" s="102" t="s">
        <v>871</v>
      </c>
      <c r="W6" s="102" t="s">
        <v>871</v>
      </c>
      <c r="X6" s="102" t="s">
        <v>871</v>
      </c>
      <c r="Y6" s="102" t="s">
        <v>871</v>
      </c>
      <c r="Z6" s="102" t="s">
        <v>871</v>
      </c>
      <c r="AA6" s="102" t="s">
        <v>871</v>
      </c>
      <c r="AB6" s="102" t="s">
        <v>871</v>
      </c>
      <c r="AC6" s="102" t="s">
        <v>871</v>
      </c>
      <c r="AD6" s="102" t="s">
        <v>871</v>
      </c>
      <c r="AE6" s="102" t="s">
        <v>871</v>
      </c>
      <c r="AF6" s="102" t="s">
        <v>871</v>
      </c>
      <c r="AG6" s="102" t="s">
        <v>871</v>
      </c>
      <c r="AH6" s="102" t="s">
        <v>871</v>
      </c>
      <c r="AI6" s="102" t="s">
        <v>871</v>
      </c>
      <c r="AJ6" s="102" t="s">
        <v>871</v>
      </c>
      <c r="AK6" s="102" t="s">
        <v>871</v>
      </c>
      <c r="AL6" s="102" t="s">
        <v>871</v>
      </c>
      <c r="AM6" s="102" t="s">
        <v>871</v>
      </c>
      <c r="AN6" s="102" t="s">
        <v>871</v>
      </c>
      <c r="AO6" s="102" t="s">
        <v>871</v>
      </c>
      <c r="AP6" s="102" t="s">
        <v>871</v>
      </c>
      <c r="AQ6" s="102" t="s">
        <v>871</v>
      </c>
      <c r="AR6" s="102" t="s">
        <v>871</v>
      </c>
      <c r="AS6" s="102" t="s">
        <v>871</v>
      </c>
      <c r="AT6" s="102" t="s">
        <v>871</v>
      </c>
      <c r="AU6" s="110">
        <v>7.5</v>
      </c>
      <c r="AV6" s="110">
        <v>7.5</v>
      </c>
      <c r="AW6" s="111">
        <v>8.6</v>
      </c>
      <c r="AX6" s="111">
        <v>8.6</v>
      </c>
      <c r="AY6" s="111">
        <v>8.6</v>
      </c>
      <c r="AZ6" s="111">
        <v>8.6</v>
      </c>
      <c r="BA6" s="111">
        <v>0.1</v>
      </c>
      <c r="BB6" s="111">
        <v>0.1</v>
      </c>
      <c r="BC6" s="111">
        <v>0.1</v>
      </c>
      <c r="BD6" s="111">
        <v>0.1</v>
      </c>
      <c r="BE6" s="102">
        <v>27.7</v>
      </c>
      <c r="BF6" s="102">
        <v>27.7</v>
      </c>
      <c r="BG6" s="102">
        <v>27.7</v>
      </c>
      <c r="BH6" s="102">
        <v>27.7</v>
      </c>
      <c r="BI6" s="102">
        <v>47.2</v>
      </c>
      <c r="BJ6" s="102">
        <v>47.2</v>
      </c>
      <c r="BK6" s="102">
        <v>35.9</v>
      </c>
      <c r="BL6" s="102">
        <v>35.9</v>
      </c>
      <c r="BM6" s="102">
        <v>35.9</v>
      </c>
      <c r="BN6" s="102">
        <v>35.9</v>
      </c>
      <c r="BO6" s="102">
        <v>31.6</v>
      </c>
      <c r="BP6" s="102">
        <v>31.6</v>
      </c>
      <c r="BQ6" s="102">
        <v>31.6</v>
      </c>
      <c r="BR6" s="102">
        <v>31.6</v>
      </c>
      <c r="BS6" s="102">
        <v>46.4</v>
      </c>
      <c r="BT6" s="102">
        <v>46.4</v>
      </c>
      <c r="BU6" s="102">
        <v>46.4</v>
      </c>
      <c r="BV6" s="102">
        <v>46.4</v>
      </c>
      <c r="BW6" s="102">
        <v>50.4</v>
      </c>
      <c r="BX6" s="102">
        <v>50.4</v>
      </c>
      <c r="BY6" s="102">
        <v>50.4</v>
      </c>
      <c r="BZ6" s="102">
        <v>50.4</v>
      </c>
      <c r="CA6" s="102">
        <v>44.2</v>
      </c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</row>
    <row r="7" ht="14.25" customHeight="1">
      <c r="A7" s="101" t="s">
        <v>154</v>
      </c>
      <c r="B7" s="102" t="s">
        <v>871</v>
      </c>
      <c r="C7" s="102" t="s">
        <v>871</v>
      </c>
      <c r="D7" s="102" t="s">
        <v>871</v>
      </c>
      <c r="E7" s="102" t="s">
        <v>871</v>
      </c>
      <c r="F7" s="102" t="s">
        <v>871</v>
      </c>
      <c r="G7" s="102" t="s">
        <v>871</v>
      </c>
      <c r="H7" s="102" t="s">
        <v>871</v>
      </c>
      <c r="I7" s="102" t="s">
        <v>871</v>
      </c>
      <c r="J7" s="102" t="s">
        <v>871</v>
      </c>
      <c r="K7" s="102" t="s">
        <v>871</v>
      </c>
      <c r="L7" s="102" t="s">
        <v>871</v>
      </c>
      <c r="M7" s="102" t="s">
        <v>871</v>
      </c>
      <c r="N7" s="102" t="s">
        <v>871</v>
      </c>
      <c r="O7" s="102" t="s">
        <v>871</v>
      </c>
      <c r="P7" s="102" t="s">
        <v>871</v>
      </c>
      <c r="Q7" s="102" t="s">
        <v>871</v>
      </c>
      <c r="R7" s="102" t="s">
        <v>871</v>
      </c>
      <c r="S7" s="102" t="s">
        <v>871</v>
      </c>
      <c r="T7" s="102" t="s">
        <v>871</v>
      </c>
      <c r="U7" s="102" t="s">
        <v>871</v>
      </c>
      <c r="V7" s="102" t="s">
        <v>871</v>
      </c>
      <c r="W7" s="102" t="s">
        <v>871</v>
      </c>
      <c r="X7" s="102" t="s">
        <v>871</v>
      </c>
      <c r="Y7" s="102" t="s">
        <v>871</v>
      </c>
      <c r="Z7" s="102" t="s">
        <v>871</v>
      </c>
      <c r="AA7" s="102" t="s">
        <v>871</v>
      </c>
      <c r="AB7" s="102" t="s">
        <v>871</v>
      </c>
      <c r="AC7" s="102" t="s">
        <v>871</v>
      </c>
      <c r="AD7" s="102" t="s">
        <v>871</v>
      </c>
      <c r="AE7" s="102" t="s">
        <v>871</v>
      </c>
      <c r="AF7" s="102" t="s">
        <v>871</v>
      </c>
      <c r="AG7" s="102" t="s">
        <v>871</v>
      </c>
      <c r="AH7" s="102" t="s">
        <v>871</v>
      </c>
      <c r="AI7" s="102" t="s">
        <v>871</v>
      </c>
      <c r="AJ7" s="102" t="s">
        <v>871</v>
      </c>
      <c r="AK7" s="102" t="s">
        <v>871</v>
      </c>
      <c r="AL7" s="102" t="s">
        <v>871</v>
      </c>
      <c r="AM7" s="102" t="s">
        <v>871</v>
      </c>
      <c r="AN7" s="102" t="s">
        <v>871</v>
      </c>
      <c r="AO7" s="102" t="s">
        <v>871</v>
      </c>
      <c r="AP7" s="102" t="s">
        <v>871</v>
      </c>
      <c r="AQ7" s="102" t="s">
        <v>871</v>
      </c>
      <c r="AR7" s="102" t="s">
        <v>871</v>
      </c>
      <c r="AS7" s="102" t="s">
        <v>871</v>
      </c>
      <c r="AT7" s="102" t="s">
        <v>871</v>
      </c>
      <c r="AU7" s="102" t="s">
        <v>871</v>
      </c>
      <c r="AV7" s="102" t="s">
        <v>871</v>
      </c>
      <c r="AW7" s="102" t="s">
        <v>871</v>
      </c>
      <c r="AX7" s="102" t="s">
        <v>871</v>
      </c>
      <c r="AY7" s="102" t="s">
        <v>871</v>
      </c>
      <c r="AZ7" s="102">
        <v>18.3</v>
      </c>
      <c r="BA7" s="102">
        <v>18.3</v>
      </c>
      <c r="BB7" s="102">
        <v>14.9</v>
      </c>
      <c r="BC7" s="102">
        <v>14.9</v>
      </c>
      <c r="BD7" s="102">
        <v>14.9</v>
      </c>
      <c r="BE7" s="102">
        <v>14.9</v>
      </c>
      <c r="BF7" s="102">
        <v>19.7</v>
      </c>
      <c r="BG7" s="102">
        <v>19.7</v>
      </c>
      <c r="BH7" s="102">
        <v>19.7</v>
      </c>
      <c r="BI7" s="102">
        <v>19.7</v>
      </c>
      <c r="BJ7" s="102">
        <v>13.3</v>
      </c>
      <c r="BK7" s="102">
        <v>13.3</v>
      </c>
      <c r="BL7" s="102">
        <v>13.3</v>
      </c>
      <c r="BM7" s="102">
        <v>13.3</v>
      </c>
      <c r="BN7" s="102">
        <v>20.4</v>
      </c>
      <c r="BO7" s="102">
        <v>20.4</v>
      </c>
      <c r="BP7" s="102">
        <v>20.4</v>
      </c>
      <c r="BQ7" s="102">
        <v>43.2</v>
      </c>
      <c r="BR7" s="102">
        <v>43.2</v>
      </c>
      <c r="BS7" s="102">
        <v>43.2</v>
      </c>
      <c r="BT7" s="102">
        <v>43.2</v>
      </c>
      <c r="BU7" s="102">
        <v>48.8</v>
      </c>
      <c r="BV7" s="102">
        <v>48.8</v>
      </c>
      <c r="BW7" s="102">
        <v>48.8</v>
      </c>
      <c r="BX7" s="102">
        <v>48.8</v>
      </c>
      <c r="BY7" s="102">
        <v>43.1</v>
      </c>
      <c r="BZ7" s="102">
        <v>43.1</v>
      </c>
      <c r="CA7" s="102">
        <v>43.1</v>
      </c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</row>
    <row r="8" ht="14.25" customHeight="1">
      <c r="A8" s="107" t="s">
        <v>745</v>
      </c>
      <c r="B8" s="102" t="s">
        <v>871</v>
      </c>
      <c r="C8" s="102" t="s">
        <v>871</v>
      </c>
      <c r="D8" s="102" t="s">
        <v>871</v>
      </c>
      <c r="E8" s="102" t="s">
        <v>871</v>
      </c>
      <c r="F8" s="102" t="s">
        <v>871</v>
      </c>
      <c r="G8" s="102" t="s">
        <v>871</v>
      </c>
      <c r="H8" s="102" t="s">
        <v>871</v>
      </c>
      <c r="I8" s="102" t="s">
        <v>871</v>
      </c>
      <c r="J8" s="102" t="s">
        <v>871</v>
      </c>
      <c r="K8" s="102" t="s">
        <v>871</v>
      </c>
      <c r="L8" s="102" t="s">
        <v>871</v>
      </c>
      <c r="M8" s="102" t="s">
        <v>871</v>
      </c>
      <c r="N8" s="102" t="s">
        <v>871</v>
      </c>
      <c r="O8" s="102" t="s">
        <v>871</v>
      </c>
      <c r="P8" s="102" t="s">
        <v>871</v>
      </c>
      <c r="Q8" s="102" t="s">
        <v>871</v>
      </c>
      <c r="R8" s="102" t="s">
        <v>871</v>
      </c>
      <c r="S8" s="102" t="s">
        <v>871</v>
      </c>
      <c r="T8" s="102" t="s">
        <v>871</v>
      </c>
      <c r="U8" s="102" t="s">
        <v>871</v>
      </c>
      <c r="V8" s="102" t="s">
        <v>871</v>
      </c>
      <c r="W8" s="102" t="s">
        <v>871</v>
      </c>
      <c r="X8" s="102" t="s">
        <v>871</v>
      </c>
      <c r="Y8" s="102" t="s">
        <v>871</v>
      </c>
      <c r="Z8" s="102" t="s">
        <v>871</v>
      </c>
      <c r="AA8" s="102" t="s">
        <v>871</v>
      </c>
      <c r="AB8" s="102" t="s">
        <v>871</v>
      </c>
      <c r="AC8" s="102" t="s">
        <v>871</v>
      </c>
      <c r="AD8" s="102" t="s">
        <v>871</v>
      </c>
      <c r="AE8" s="102" t="s">
        <v>871</v>
      </c>
      <c r="AF8" s="102" t="s">
        <v>871</v>
      </c>
      <c r="AG8" s="102" t="s">
        <v>871</v>
      </c>
      <c r="AH8" s="102" t="s">
        <v>871</v>
      </c>
      <c r="AI8" s="102" t="s">
        <v>871</v>
      </c>
      <c r="AJ8" s="102" t="s">
        <v>871</v>
      </c>
      <c r="AK8" s="102" t="s">
        <v>871</v>
      </c>
      <c r="AL8" s="102" t="s">
        <v>871</v>
      </c>
      <c r="AM8" s="102" t="s">
        <v>871</v>
      </c>
      <c r="AN8" s="102" t="s">
        <v>871</v>
      </c>
      <c r="AO8" s="102" t="s">
        <v>871</v>
      </c>
      <c r="AP8" s="102" t="s">
        <v>871</v>
      </c>
      <c r="AQ8" s="102" t="s">
        <v>871</v>
      </c>
      <c r="AR8" s="102" t="s">
        <v>871</v>
      </c>
      <c r="AS8" s="102" t="s">
        <v>871</v>
      </c>
      <c r="AT8" s="108">
        <v>2.1</v>
      </c>
      <c r="AU8" s="108">
        <v>2.1</v>
      </c>
      <c r="AV8" s="102">
        <v>42.3</v>
      </c>
      <c r="AW8" s="102">
        <v>42.3</v>
      </c>
      <c r="AX8" s="102">
        <v>42.3</v>
      </c>
      <c r="AY8" s="102">
        <v>42.3</v>
      </c>
      <c r="AZ8" s="102">
        <v>32.6</v>
      </c>
      <c r="BA8" s="102">
        <v>32.6</v>
      </c>
      <c r="BB8" s="102">
        <v>32.6</v>
      </c>
      <c r="BC8" s="102">
        <v>32.6</v>
      </c>
      <c r="BD8" s="102">
        <v>58.5</v>
      </c>
      <c r="BE8" s="102">
        <v>58.5</v>
      </c>
      <c r="BF8" s="102">
        <v>58.5</v>
      </c>
      <c r="BG8" s="102">
        <v>58.5</v>
      </c>
      <c r="BH8" s="102">
        <v>52.3</v>
      </c>
      <c r="BI8" s="102">
        <v>52.3</v>
      </c>
      <c r="BJ8" s="102">
        <v>52.3</v>
      </c>
      <c r="BK8" s="102">
        <v>52.3</v>
      </c>
      <c r="BL8" s="102">
        <v>38.6</v>
      </c>
      <c r="BM8" s="102">
        <v>38.6</v>
      </c>
      <c r="BN8" s="102">
        <v>38.6</v>
      </c>
      <c r="BO8" s="102">
        <v>38.6</v>
      </c>
      <c r="BP8" s="108">
        <v>15.3</v>
      </c>
      <c r="BQ8" s="108">
        <v>15.3</v>
      </c>
      <c r="BR8" s="108">
        <v>15.3</v>
      </c>
      <c r="BS8" s="108">
        <v>15.3</v>
      </c>
      <c r="BT8" s="102">
        <v>49.3</v>
      </c>
      <c r="BU8" s="102">
        <v>49.3</v>
      </c>
      <c r="BV8" s="102">
        <v>49.3</v>
      </c>
      <c r="BW8" s="102">
        <v>49.3</v>
      </c>
      <c r="BX8" s="102">
        <v>38.6</v>
      </c>
      <c r="BY8" s="102">
        <v>38.6</v>
      </c>
      <c r="BZ8" s="102">
        <v>38.6</v>
      </c>
      <c r="CA8" s="102">
        <v>38.6</v>
      </c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</row>
    <row r="9" ht="14.25" customHeight="1">
      <c r="A9" s="107" t="s">
        <v>624</v>
      </c>
      <c r="B9" s="102">
        <v>12.7</v>
      </c>
      <c r="C9" s="102">
        <v>12.7</v>
      </c>
      <c r="D9" s="102">
        <v>10.1</v>
      </c>
      <c r="E9" s="102">
        <v>10.1</v>
      </c>
      <c r="F9" s="102">
        <v>10.1</v>
      </c>
      <c r="G9" s="102">
        <v>10.1</v>
      </c>
      <c r="H9" s="102">
        <v>8.6</v>
      </c>
      <c r="I9" s="102">
        <v>8.6</v>
      </c>
      <c r="J9" s="102">
        <v>8.6</v>
      </c>
      <c r="K9" s="102">
        <v>8.6</v>
      </c>
      <c r="L9" s="102">
        <v>7.1</v>
      </c>
      <c r="M9" s="102">
        <v>7.1</v>
      </c>
      <c r="N9" s="102">
        <v>7.1</v>
      </c>
      <c r="O9" s="102">
        <v>4.6</v>
      </c>
      <c r="P9" s="102">
        <v>4.6</v>
      </c>
      <c r="Q9" s="102">
        <v>4.6</v>
      </c>
      <c r="R9" s="102">
        <v>4.6</v>
      </c>
      <c r="S9" s="102">
        <v>7.2</v>
      </c>
      <c r="T9" s="102">
        <v>7.2</v>
      </c>
      <c r="U9" s="102">
        <v>7.2</v>
      </c>
      <c r="V9" s="102">
        <v>7.2</v>
      </c>
      <c r="W9" s="102">
        <v>10.5</v>
      </c>
      <c r="X9" s="102">
        <v>10.5</v>
      </c>
      <c r="Y9" s="102">
        <v>10.5</v>
      </c>
      <c r="Z9" s="102">
        <v>10.5</v>
      </c>
      <c r="AA9" s="102">
        <v>7.4</v>
      </c>
      <c r="AB9" s="102">
        <v>8.6</v>
      </c>
      <c r="AC9" s="102">
        <v>8.6</v>
      </c>
      <c r="AD9" s="102">
        <v>8.6</v>
      </c>
      <c r="AE9" s="102">
        <v>8.6</v>
      </c>
      <c r="AF9" s="102">
        <v>8.6</v>
      </c>
      <c r="AG9" s="102">
        <v>5.3</v>
      </c>
      <c r="AH9" s="102">
        <v>5.3</v>
      </c>
      <c r="AI9" s="102">
        <v>5.3</v>
      </c>
      <c r="AJ9" s="102">
        <v>5.3</v>
      </c>
      <c r="AK9" s="102">
        <v>4.9</v>
      </c>
      <c r="AL9" s="102">
        <v>5.1</v>
      </c>
      <c r="AM9" s="102">
        <v>5.1</v>
      </c>
      <c r="AN9" s="102">
        <v>5.1</v>
      </c>
      <c r="AO9" s="102">
        <v>5.1</v>
      </c>
      <c r="AP9" s="102">
        <v>2.8</v>
      </c>
      <c r="AQ9" s="102">
        <v>2.8</v>
      </c>
      <c r="AR9" s="102">
        <v>2.8</v>
      </c>
      <c r="AS9" s="108">
        <v>3.2</v>
      </c>
      <c r="AT9" s="108">
        <v>3.2</v>
      </c>
      <c r="AU9" s="108">
        <v>3.2</v>
      </c>
      <c r="AV9" s="108">
        <v>3.2</v>
      </c>
      <c r="AW9" s="108">
        <v>3.2</v>
      </c>
      <c r="AX9" s="102">
        <v>5.5</v>
      </c>
      <c r="AY9" s="102">
        <v>5.5</v>
      </c>
      <c r="AZ9" s="102">
        <v>5.5</v>
      </c>
      <c r="BA9" s="102">
        <v>5.5</v>
      </c>
      <c r="BB9" s="102">
        <v>5.9</v>
      </c>
      <c r="BC9" s="102">
        <v>5.9</v>
      </c>
      <c r="BD9" s="102">
        <v>5.9</v>
      </c>
      <c r="BE9" s="102">
        <v>5.9</v>
      </c>
      <c r="BF9" s="102">
        <v>26.2</v>
      </c>
      <c r="BG9" s="102">
        <v>14.0</v>
      </c>
      <c r="BH9" s="102">
        <v>14.0</v>
      </c>
      <c r="BI9" s="102">
        <v>14.0</v>
      </c>
      <c r="BJ9" s="102">
        <v>24.7</v>
      </c>
      <c r="BK9" s="102">
        <v>24.7</v>
      </c>
      <c r="BL9" s="102">
        <v>24.7</v>
      </c>
      <c r="BM9" s="102">
        <v>24.7</v>
      </c>
      <c r="BN9" s="102">
        <v>27.0</v>
      </c>
      <c r="BO9" s="102">
        <v>27.0</v>
      </c>
      <c r="BP9" s="102">
        <v>21.9</v>
      </c>
      <c r="BQ9" s="102">
        <v>21.9</v>
      </c>
      <c r="BR9" s="102">
        <v>21.9</v>
      </c>
      <c r="BS9" s="102">
        <v>21.9</v>
      </c>
      <c r="BT9" s="102">
        <v>21.9</v>
      </c>
      <c r="BU9" s="102">
        <v>26.1</v>
      </c>
      <c r="BV9" s="102">
        <v>26.1</v>
      </c>
      <c r="BW9" s="102">
        <v>26.1</v>
      </c>
      <c r="BX9" s="102">
        <v>26.1</v>
      </c>
      <c r="BY9" s="102">
        <v>28.1</v>
      </c>
      <c r="BZ9" s="102">
        <v>28.1</v>
      </c>
      <c r="CA9" s="102">
        <v>36.3</v>
      </c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</row>
    <row r="10" ht="14.25" customHeight="1">
      <c r="A10" s="101" t="s">
        <v>128</v>
      </c>
      <c r="B10" s="102" t="s">
        <v>871</v>
      </c>
      <c r="C10" s="102" t="s">
        <v>871</v>
      </c>
      <c r="D10" s="102" t="s">
        <v>871</v>
      </c>
      <c r="E10" s="102" t="s">
        <v>871</v>
      </c>
      <c r="F10" s="102" t="s">
        <v>871</v>
      </c>
      <c r="G10" s="102" t="s">
        <v>871</v>
      </c>
      <c r="H10" s="102" t="s">
        <v>871</v>
      </c>
      <c r="I10" s="102" t="s">
        <v>871</v>
      </c>
      <c r="J10" s="102" t="s">
        <v>871</v>
      </c>
      <c r="K10" s="102" t="s">
        <v>871</v>
      </c>
      <c r="L10" s="102" t="s">
        <v>871</v>
      </c>
      <c r="M10" s="102" t="s">
        <v>871</v>
      </c>
      <c r="N10" s="102" t="s">
        <v>871</v>
      </c>
      <c r="O10" s="102" t="s">
        <v>871</v>
      </c>
      <c r="P10" s="112">
        <v>35.0</v>
      </c>
      <c r="Q10" s="112">
        <v>35.0</v>
      </c>
      <c r="R10" s="112">
        <v>35.0</v>
      </c>
      <c r="S10" s="112">
        <v>35.0</v>
      </c>
      <c r="T10" s="112">
        <v>35.0</v>
      </c>
      <c r="U10" s="112">
        <v>35.0</v>
      </c>
      <c r="V10" s="112">
        <v>35.0</v>
      </c>
      <c r="W10" s="112">
        <v>35.0</v>
      </c>
      <c r="X10" s="112">
        <v>35.0</v>
      </c>
      <c r="Y10" s="112">
        <v>35.0</v>
      </c>
      <c r="Z10" s="102">
        <v>52.2</v>
      </c>
      <c r="AA10" s="102">
        <v>52.2</v>
      </c>
      <c r="AB10" s="102">
        <v>52.2</v>
      </c>
      <c r="AC10" s="102">
        <v>52.2</v>
      </c>
      <c r="AD10" s="102">
        <v>52.2</v>
      </c>
      <c r="AE10" s="102">
        <v>52.2</v>
      </c>
      <c r="AF10" s="102">
        <v>43.4</v>
      </c>
      <c r="AG10" s="102">
        <v>43.4</v>
      </c>
      <c r="AH10" s="102">
        <v>43.4</v>
      </c>
      <c r="AI10" s="102">
        <v>43.4</v>
      </c>
      <c r="AJ10" s="102">
        <v>43.4</v>
      </c>
      <c r="AK10" s="108">
        <v>32.8</v>
      </c>
      <c r="AL10" s="108">
        <v>32.8</v>
      </c>
      <c r="AM10" s="108">
        <v>32.8</v>
      </c>
      <c r="AN10" s="108">
        <v>32.8</v>
      </c>
      <c r="AO10" s="108">
        <v>27.4</v>
      </c>
      <c r="AP10" s="108">
        <v>27.4</v>
      </c>
      <c r="AQ10" s="108">
        <v>27.4</v>
      </c>
      <c r="AR10" s="108">
        <v>27.4</v>
      </c>
      <c r="AS10" s="108">
        <v>27.4</v>
      </c>
      <c r="AT10" s="108">
        <v>27.4</v>
      </c>
      <c r="AU10" s="108">
        <v>30.6</v>
      </c>
      <c r="AV10" s="108">
        <v>30.6</v>
      </c>
      <c r="AW10" s="108">
        <v>30.6</v>
      </c>
      <c r="AX10" s="108">
        <v>30.6</v>
      </c>
      <c r="AY10" s="108">
        <v>30.6</v>
      </c>
      <c r="AZ10" s="108">
        <v>34.7</v>
      </c>
      <c r="BA10" s="108">
        <v>34.7</v>
      </c>
      <c r="BB10" s="108">
        <v>34.7</v>
      </c>
      <c r="BC10" s="108">
        <v>34.7</v>
      </c>
      <c r="BD10" s="108">
        <v>34.7</v>
      </c>
      <c r="BE10" s="102">
        <v>39.9</v>
      </c>
      <c r="BF10" s="102">
        <v>37.7</v>
      </c>
      <c r="BG10" s="102">
        <v>37.7</v>
      </c>
      <c r="BH10" s="102">
        <v>37.7</v>
      </c>
      <c r="BI10" s="102">
        <v>37.7</v>
      </c>
      <c r="BJ10" s="102">
        <v>38.8</v>
      </c>
      <c r="BK10" s="102">
        <v>38.8</v>
      </c>
      <c r="BL10" s="102">
        <v>38.8</v>
      </c>
      <c r="BM10" s="102">
        <v>38.8</v>
      </c>
      <c r="BN10" s="102">
        <v>38.8</v>
      </c>
      <c r="BO10" s="102">
        <v>37.7</v>
      </c>
      <c r="BP10" s="102">
        <v>37.7</v>
      </c>
      <c r="BQ10" s="102">
        <v>37.7</v>
      </c>
      <c r="BR10" s="102">
        <v>37.7</v>
      </c>
      <c r="BS10" s="102">
        <v>37.7</v>
      </c>
      <c r="BT10" s="102">
        <v>34.6</v>
      </c>
      <c r="BU10" s="102">
        <v>34.6</v>
      </c>
      <c r="BV10" s="102">
        <v>34.6</v>
      </c>
      <c r="BW10" s="102">
        <v>34.6</v>
      </c>
      <c r="BX10" s="102">
        <v>34.6</v>
      </c>
      <c r="BY10" s="102">
        <v>34.7</v>
      </c>
      <c r="BZ10" s="102">
        <v>34.7</v>
      </c>
      <c r="CA10" s="102">
        <v>34.7</v>
      </c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</row>
    <row r="11" ht="14.25" customHeight="1">
      <c r="A11" s="101" t="s">
        <v>183</v>
      </c>
      <c r="B11" s="102" t="s">
        <v>871</v>
      </c>
      <c r="C11" s="102" t="s">
        <v>871</v>
      </c>
      <c r="D11" s="102" t="s">
        <v>871</v>
      </c>
      <c r="E11" s="102" t="s">
        <v>871</v>
      </c>
      <c r="F11" s="102" t="s">
        <v>871</v>
      </c>
      <c r="G11" s="102" t="s">
        <v>871</v>
      </c>
      <c r="H11" s="102" t="s">
        <v>871</v>
      </c>
      <c r="I11" s="102" t="s">
        <v>871</v>
      </c>
      <c r="J11" s="102" t="s">
        <v>871</v>
      </c>
      <c r="K11" s="102" t="s">
        <v>871</v>
      </c>
      <c r="L11" s="102" t="s">
        <v>871</v>
      </c>
      <c r="M11" s="102" t="s">
        <v>871</v>
      </c>
      <c r="N11" s="102" t="s">
        <v>871</v>
      </c>
      <c r="O11" s="102" t="s">
        <v>871</v>
      </c>
      <c r="P11" s="102" t="s">
        <v>871</v>
      </c>
      <c r="Q11" s="102" t="s">
        <v>871</v>
      </c>
      <c r="R11" s="102" t="s">
        <v>871</v>
      </c>
      <c r="S11" s="102" t="s">
        <v>871</v>
      </c>
      <c r="T11" s="102" t="s">
        <v>871</v>
      </c>
      <c r="U11" s="102" t="s">
        <v>871</v>
      </c>
      <c r="V11" s="102" t="s">
        <v>871</v>
      </c>
      <c r="W11" s="102" t="s">
        <v>871</v>
      </c>
      <c r="X11" s="102" t="s">
        <v>871</v>
      </c>
      <c r="Y11" s="102" t="s">
        <v>871</v>
      </c>
      <c r="Z11" s="102" t="s">
        <v>871</v>
      </c>
      <c r="AA11" s="102" t="s">
        <v>871</v>
      </c>
      <c r="AB11" s="102" t="s">
        <v>871</v>
      </c>
      <c r="AC11" s="102" t="s">
        <v>871</v>
      </c>
      <c r="AD11" s="102" t="s">
        <v>871</v>
      </c>
      <c r="AE11" s="102" t="s">
        <v>871</v>
      </c>
      <c r="AF11" s="102" t="s">
        <v>871</v>
      </c>
      <c r="AG11" s="102" t="s">
        <v>871</v>
      </c>
      <c r="AH11" s="102" t="s">
        <v>871</v>
      </c>
      <c r="AI11" s="102" t="s">
        <v>871</v>
      </c>
      <c r="AJ11" s="102" t="s">
        <v>871</v>
      </c>
      <c r="AK11" s="102" t="s">
        <v>871</v>
      </c>
      <c r="AL11" s="102" t="s">
        <v>871</v>
      </c>
      <c r="AM11" s="102" t="s">
        <v>871</v>
      </c>
      <c r="AN11" s="102" t="s">
        <v>871</v>
      </c>
      <c r="AO11" s="102" t="s">
        <v>871</v>
      </c>
      <c r="AP11" s="102" t="s">
        <v>871</v>
      </c>
      <c r="AQ11" s="102" t="s">
        <v>871</v>
      </c>
      <c r="AR11" s="102" t="s">
        <v>871</v>
      </c>
      <c r="AS11" s="102" t="s">
        <v>871</v>
      </c>
      <c r="AT11" s="102" t="s">
        <v>871</v>
      </c>
      <c r="AU11" s="102" t="s">
        <v>871</v>
      </c>
      <c r="AV11" s="102" t="s">
        <v>871</v>
      </c>
      <c r="AW11" s="102" t="s">
        <v>871</v>
      </c>
      <c r="AX11" s="113">
        <v>8.1</v>
      </c>
      <c r="AY11" s="113">
        <v>8.1</v>
      </c>
      <c r="AZ11" s="113">
        <v>8.1</v>
      </c>
      <c r="BA11" s="113">
        <v>8.1</v>
      </c>
      <c r="BB11" s="102">
        <v>11.9</v>
      </c>
      <c r="BC11" s="102">
        <v>11.9</v>
      </c>
      <c r="BD11" s="102">
        <v>11.9</v>
      </c>
      <c r="BE11" s="102">
        <v>11.9</v>
      </c>
      <c r="BF11" s="102">
        <v>26.4</v>
      </c>
      <c r="BG11" s="102">
        <v>26.4</v>
      </c>
      <c r="BH11" s="102">
        <v>26.4</v>
      </c>
      <c r="BI11" s="102">
        <v>26.4</v>
      </c>
      <c r="BJ11" s="102">
        <v>45.3</v>
      </c>
      <c r="BK11" s="102">
        <v>45.3</v>
      </c>
      <c r="BL11" s="102">
        <v>45.3</v>
      </c>
      <c r="BM11" s="102">
        <v>45.3</v>
      </c>
      <c r="BN11" s="102">
        <v>42.0</v>
      </c>
      <c r="BO11" s="102">
        <v>42.0</v>
      </c>
      <c r="BP11" s="102">
        <v>51.3</v>
      </c>
      <c r="BQ11" s="102">
        <v>51.3</v>
      </c>
      <c r="BR11" s="102">
        <v>51.3</v>
      </c>
      <c r="BS11" s="102">
        <v>51.3</v>
      </c>
      <c r="BT11" s="102">
        <v>52.1</v>
      </c>
      <c r="BU11" s="102">
        <v>52.1</v>
      </c>
      <c r="BV11" s="102">
        <v>52.1</v>
      </c>
      <c r="BW11" s="102">
        <v>52.1</v>
      </c>
      <c r="BX11" s="102">
        <v>37.7</v>
      </c>
      <c r="BY11" s="102">
        <v>37.7</v>
      </c>
      <c r="BZ11" s="102">
        <v>37.7</v>
      </c>
      <c r="CA11" s="102">
        <v>33.7</v>
      </c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</row>
    <row r="12" ht="14.25" customHeight="1">
      <c r="A12" s="101" t="s">
        <v>809</v>
      </c>
      <c r="B12" s="102" t="s">
        <v>871</v>
      </c>
      <c r="C12" s="102" t="s">
        <v>871</v>
      </c>
      <c r="D12" s="102" t="s">
        <v>871</v>
      </c>
      <c r="E12" s="102" t="s">
        <v>871</v>
      </c>
      <c r="F12" s="102" t="s">
        <v>871</v>
      </c>
      <c r="G12" s="102" t="s">
        <v>871</v>
      </c>
      <c r="H12" s="102" t="s">
        <v>871</v>
      </c>
      <c r="I12" s="102" t="s">
        <v>871</v>
      </c>
      <c r="J12" s="102" t="s">
        <v>871</v>
      </c>
      <c r="K12" s="102" t="s">
        <v>871</v>
      </c>
      <c r="L12" s="102" t="s">
        <v>871</v>
      </c>
      <c r="M12" s="102" t="s">
        <v>871</v>
      </c>
      <c r="N12" s="102" t="s">
        <v>871</v>
      </c>
      <c r="O12" s="102" t="s">
        <v>871</v>
      </c>
      <c r="P12" s="102" t="s">
        <v>871</v>
      </c>
      <c r="Q12" s="102" t="s">
        <v>871</v>
      </c>
      <c r="R12" s="102" t="s">
        <v>871</v>
      </c>
      <c r="S12" s="102" t="s">
        <v>871</v>
      </c>
      <c r="T12" s="102" t="s">
        <v>871</v>
      </c>
      <c r="U12" s="102" t="s">
        <v>871</v>
      </c>
      <c r="V12" s="102" t="s">
        <v>871</v>
      </c>
      <c r="W12" s="102" t="s">
        <v>871</v>
      </c>
      <c r="X12" s="102" t="s">
        <v>871</v>
      </c>
      <c r="Y12" s="102" t="s">
        <v>871</v>
      </c>
      <c r="Z12" s="102" t="s">
        <v>871</v>
      </c>
      <c r="AA12" s="102" t="s">
        <v>871</v>
      </c>
      <c r="AB12" s="102" t="s">
        <v>871</v>
      </c>
      <c r="AC12" s="102" t="s">
        <v>871</v>
      </c>
      <c r="AD12" s="102" t="s">
        <v>871</v>
      </c>
      <c r="AE12" s="102" t="s">
        <v>871</v>
      </c>
      <c r="AF12" s="102" t="s">
        <v>871</v>
      </c>
      <c r="AG12" s="102" t="s">
        <v>871</v>
      </c>
      <c r="AH12" s="102" t="s">
        <v>871</v>
      </c>
      <c r="AI12" s="102" t="s">
        <v>871</v>
      </c>
      <c r="AJ12" s="102" t="s">
        <v>871</v>
      </c>
      <c r="AK12" s="102" t="s">
        <v>871</v>
      </c>
      <c r="AL12" s="102" t="s">
        <v>871</v>
      </c>
      <c r="AM12" s="102" t="s">
        <v>871</v>
      </c>
      <c r="AN12" s="102" t="s">
        <v>871</v>
      </c>
      <c r="AO12" s="102" t="s">
        <v>871</v>
      </c>
      <c r="AP12" s="102" t="s">
        <v>871</v>
      </c>
      <c r="AQ12" s="102" t="s">
        <v>871</v>
      </c>
      <c r="AR12" s="102" t="s">
        <v>871</v>
      </c>
      <c r="AS12" s="102" t="s">
        <v>871</v>
      </c>
      <c r="AT12" s="102" t="s">
        <v>871</v>
      </c>
      <c r="AU12" s="102" t="s">
        <v>871</v>
      </c>
      <c r="AV12" s="108">
        <v>10.0</v>
      </c>
      <c r="AW12" s="108">
        <v>10.0</v>
      </c>
      <c r="AX12" s="108">
        <v>10.0</v>
      </c>
      <c r="AY12" s="108">
        <v>10.0</v>
      </c>
      <c r="AZ12" s="108">
        <v>3.2</v>
      </c>
      <c r="BA12" s="108">
        <v>3.2</v>
      </c>
      <c r="BB12" s="108">
        <v>3.2</v>
      </c>
      <c r="BC12" s="108">
        <v>3.2</v>
      </c>
      <c r="BD12" s="102">
        <v>20.2</v>
      </c>
      <c r="BE12" s="102">
        <v>20.2</v>
      </c>
      <c r="BF12" s="102">
        <v>20.2</v>
      </c>
      <c r="BG12" s="102">
        <v>20.2</v>
      </c>
      <c r="BH12" s="102">
        <v>35.4</v>
      </c>
      <c r="BI12" s="102">
        <v>35.4</v>
      </c>
      <c r="BJ12" s="102">
        <v>35.4</v>
      </c>
      <c r="BK12" s="102">
        <v>35.4</v>
      </c>
      <c r="BL12" s="102">
        <v>36.5</v>
      </c>
      <c r="BM12" s="102">
        <v>36.5</v>
      </c>
      <c r="BN12" s="102">
        <v>36.5</v>
      </c>
      <c r="BO12" s="108">
        <v>28.0</v>
      </c>
      <c r="BP12" s="108">
        <v>28.0</v>
      </c>
      <c r="BQ12" s="108">
        <v>28.0</v>
      </c>
      <c r="BR12" s="102">
        <v>28.9</v>
      </c>
      <c r="BS12" s="102">
        <v>28.9</v>
      </c>
      <c r="BT12" s="102">
        <v>28.9</v>
      </c>
      <c r="BU12" s="102">
        <v>28.9</v>
      </c>
      <c r="BV12" s="102">
        <v>38.4</v>
      </c>
      <c r="BW12" s="102">
        <v>38.4</v>
      </c>
      <c r="BX12" s="102">
        <v>38.4</v>
      </c>
      <c r="BY12" s="102">
        <v>38.4</v>
      </c>
      <c r="BZ12" s="102">
        <v>32.4</v>
      </c>
      <c r="CA12" s="102">
        <v>32.4</v>
      </c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</row>
    <row r="13" ht="14.25" customHeight="1">
      <c r="A13" s="114" t="s">
        <v>532</v>
      </c>
      <c r="B13" s="105" t="s">
        <v>871</v>
      </c>
      <c r="C13" s="105" t="s">
        <v>871</v>
      </c>
      <c r="D13" s="105" t="s">
        <v>871</v>
      </c>
      <c r="E13" s="105" t="s">
        <v>871</v>
      </c>
      <c r="F13" s="105" t="s">
        <v>871</v>
      </c>
      <c r="G13" s="105" t="s">
        <v>871</v>
      </c>
      <c r="H13" s="105" t="s">
        <v>871</v>
      </c>
      <c r="I13" s="105" t="s">
        <v>871</v>
      </c>
      <c r="J13" s="105" t="s">
        <v>871</v>
      </c>
      <c r="K13" s="105" t="s">
        <v>871</v>
      </c>
      <c r="L13" s="105" t="s">
        <v>871</v>
      </c>
      <c r="M13" s="105" t="s">
        <v>871</v>
      </c>
      <c r="N13" s="105" t="s">
        <v>871</v>
      </c>
      <c r="O13" s="105" t="s">
        <v>871</v>
      </c>
      <c r="P13" s="105" t="s">
        <v>871</v>
      </c>
      <c r="Q13" s="105" t="s">
        <v>871</v>
      </c>
      <c r="R13" s="105" t="s">
        <v>871</v>
      </c>
      <c r="S13" s="105" t="s">
        <v>871</v>
      </c>
      <c r="T13" s="105" t="s">
        <v>871</v>
      </c>
      <c r="U13" s="105" t="s">
        <v>871</v>
      </c>
      <c r="V13" s="105" t="s">
        <v>871</v>
      </c>
      <c r="W13" s="105" t="s">
        <v>871</v>
      </c>
      <c r="X13" s="105" t="s">
        <v>871</v>
      </c>
      <c r="Y13" s="105" t="s">
        <v>871</v>
      </c>
      <c r="Z13" s="105" t="s">
        <v>871</v>
      </c>
      <c r="AA13" s="105" t="s">
        <v>871</v>
      </c>
      <c r="AB13" s="105" t="s">
        <v>871</v>
      </c>
      <c r="AC13" s="105" t="s">
        <v>871</v>
      </c>
      <c r="AD13" s="105" t="s">
        <v>871</v>
      </c>
      <c r="AE13" s="105" t="s">
        <v>871</v>
      </c>
      <c r="AF13" s="105" t="s">
        <v>871</v>
      </c>
      <c r="AG13" s="105" t="s">
        <v>871</v>
      </c>
      <c r="AH13" s="105" t="s">
        <v>871</v>
      </c>
      <c r="AI13" s="105" t="s">
        <v>871</v>
      </c>
      <c r="AJ13" s="105" t="s">
        <v>871</v>
      </c>
      <c r="AK13" s="105" t="s">
        <v>871</v>
      </c>
      <c r="AL13" s="105" t="s">
        <v>871</v>
      </c>
      <c r="AM13" s="105" t="s">
        <v>871</v>
      </c>
      <c r="AN13" s="105" t="s">
        <v>871</v>
      </c>
      <c r="AO13" s="105" t="s">
        <v>871</v>
      </c>
      <c r="AP13" s="105" t="s">
        <v>871</v>
      </c>
      <c r="AQ13" s="105" t="s">
        <v>871</v>
      </c>
      <c r="AR13" s="105" t="s">
        <v>871</v>
      </c>
      <c r="AS13" s="105" t="s">
        <v>871</v>
      </c>
      <c r="AT13" s="105" t="s">
        <v>871</v>
      </c>
      <c r="AU13" s="105" t="s">
        <v>871</v>
      </c>
      <c r="AV13" s="105" t="s">
        <v>871</v>
      </c>
      <c r="AW13" s="105">
        <v>18.8</v>
      </c>
      <c r="AX13" s="105">
        <v>18.8</v>
      </c>
      <c r="AY13" s="105">
        <v>24.0</v>
      </c>
      <c r="AZ13" s="105">
        <v>24.0</v>
      </c>
      <c r="BA13" s="105">
        <v>24.0</v>
      </c>
      <c r="BB13" s="106">
        <v>14.7</v>
      </c>
      <c r="BC13" s="106">
        <v>14.7</v>
      </c>
      <c r="BD13" s="106">
        <v>14.7</v>
      </c>
      <c r="BE13" s="106">
        <v>14.7</v>
      </c>
      <c r="BF13" s="105">
        <v>5.4</v>
      </c>
      <c r="BG13" s="105">
        <v>5.4</v>
      </c>
      <c r="BH13" s="105">
        <v>5.4</v>
      </c>
      <c r="BI13" s="105">
        <v>5.4</v>
      </c>
      <c r="BJ13" s="105">
        <v>10.6</v>
      </c>
      <c r="BK13" s="105">
        <v>10.6</v>
      </c>
      <c r="BL13" s="105">
        <v>10.6</v>
      </c>
      <c r="BM13" s="105">
        <v>10.6</v>
      </c>
      <c r="BN13" s="105">
        <v>7.8</v>
      </c>
      <c r="BO13" s="105">
        <v>14.0</v>
      </c>
      <c r="BP13" s="105">
        <v>14.0</v>
      </c>
      <c r="BQ13" s="105">
        <v>14.0</v>
      </c>
      <c r="BR13" s="105">
        <v>17.8</v>
      </c>
      <c r="BS13" s="105">
        <v>17.8</v>
      </c>
      <c r="BT13" s="105">
        <v>17.8</v>
      </c>
      <c r="BU13" s="105">
        <v>17.8</v>
      </c>
      <c r="BV13" s="105">
        <v>25.7</v>
      </c>
      <c r="BW13" s="105">
        <v>25.7</v>
      </c>
      <c r="BX13" s="105">
        <v>25.7</v>
      </c>
      <c r="BY13" s="105">
        <v>25.7</v>
      </c>
      <c r="BZ13" s="105">
        <v>30.6</v>
      </c>
      <c r="CA13" s="105">
        <v>30.6</v>
      </c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</row>
    <row r="14" ht="14.25" customHeight="1">
      <c r="A14" s="101" t="s">
        <v>719</v>
      </c>
      <c r="B14" s="102" t="s">
        <v>871</v>
      </c>
      <c r="C14" s="102" t="s">
        <v>871</v>
      </c>
      <c r="D14" s="102" t="s">
        <v>871</v>
      </c>
      <c r="E14" s="102" t="s">
        <v>871</v>
      </c>
      <c r="F14" s="102" t="s">
        <v>871</v>
      </c>
      <c r="G14" s="102" t="s">
        <v>871</v>
      </c>
      <c r="H14" s="102" t="s">
        <v>871</v>
      </c>
      <c r="I14" s="102" t="s">
        <v>871</v>
      </c>
      <c r="J14" s="102" t="s">
        <v>871</v>
      </c>
      <c r="K14" s="102" t="s">
        <v>871</v>
      </c>
      <c r="L14" s="102" t="s">
        <v>871</v>
      </c>
      <c r="M14" s="102" t="s">
        <v>871</v>
      </c>
      <c r="N14" s="102" t="s">
        <v>871</v>
      </c>
      <c r="O14" s="102" t="s">
        <v>871</v>
      </c>
      <c r="P14" s="102" t="s">
        <v>871</v>
      </c>
      <c r="Q14" s="102" t="s">
        <v>871</v>
      </c>
      <c r="R14" s="102" t="s">
        <v>871</v>
      </c>
      <c r="S14" s="102" t="s">
        <v>871</v>
      </c>
      <c r="T14" s="102" t="s">
        <v>871</v>
      </c>
      <c r="U14" s="102" t="s">
        <v>871</v>
      </c>
      <c r="V14" s="102" t="s">
        <v>871</v>
      </c>
      <c r="W14" s="102" t="s">
        <v>871</v>
      </c>
      <c r="X14" s="102" t="s">
        <v>871</v>
      </c>
      <c r="Y14" s="102" t="s">
        <v>871</v>
      </c>
      <c r="Z14" s="102" t="s">
        <v>871</v>
      </c>
      <c r="AA14" s="102">
        <v>7.5</v>
      </c>
      <c r="AB14" s="102">
        <v>7.5</v>
      </c>
      <c r="AC14" s="102">
        <v>7.5</v>
      </c>
      <c r="AD14" s="102">
        <v>7.5</v>
      </c>
      <c r="AE14" s="102">
        <v>5.5</v>
      </c>
      <c r="AF14" s="102">
        <v>5.5</v>
      </c>
      <c r="AG14" s="102">
        <v>5.5</v>
      </c>
      <c r="AH14" s="102">
        <v>5.5</v>
      </c>
      <c r="AI14" s="102">
        <v>1.9</v>
      </c>
      <c r="AJ14" s="102">
        <v>1.9</v>
      </c>
      <c r="AK14" s="102">
        <v>1.9</v>
      </c>
      <c r="AL14" s="102">
        <v>1.9</v>
      </c>
      <c r="AM14" s="102">
        <v>3.8</v>
      </c>
      <c r="AN14" s="102">
        <v>3.8</v>
      </c>
      <c r="AO14" s="102">
        <v>3.8</v>
      </c>
      <c r="AP14" s="102">
        <v>3.8</v>
      </c>
      <c r="AQ14" s="102">
        <v>6.4</v>
      </c>
      <c r="AR14" s="102">
        <v>6.4</v>
      </c>
      <c r="AS14" s="102">
        <v>6.4</v>
      </c>
      <c r="AT14" s="102">
        <v>6.4</v>
      </c>
      <c r="AU14" s="102">
        <v>22.8</v>
      </c>
      <c r="AV14" s="102">
        <v>22.8</v>
      </c>
      <c r="AW14" s="102">
        <v>22.8</v>
      </c>
      <c r="AX14" s="102">
        <v>22.8</v>
      </c>
      <c r="AY14" s="102">
        <v>24.2</v>
      </c>
      <c r="AZ14" s="102">
        <v>24.2</v>
      </c>
      <c r="BA14" s="102">
        <v>24.2</v>
      </c>
      <c r="BB14" s="102">
        <v>24.2</v>
      </c>
      <c r="BC14" s="102">
        <v>27.4</v>
      </c>
      <c r="BD14" s="102">
        <v>27.4</v>
      </c>
      <c r="BE14" s="102">
        <v>27.4</v>
      </c>
      <c r="BF14" s="102">
        <v>27.4</v>
      </c>
      <c r="BG14" s="102">
        <v>29.6</v>
      </c>
      <c r="BH14" s="102">
        <v>29.6</v>
      </c>
      <c r="BI14" s="102">
        <v>29.6</v>
      </c>
      <c r="BJ14" s="102">
        <v>29.6</v>
      </c>
      <c r="BK14" s="102">
        <v>31.3</v>
      </c>
      <c r="BL14" s="102">
        <v>31.3</v>
      </c>
      <c r="BM14" s="102">
        <v>31.3</v>
      </c>
      <c r="BN14" s="102">
        <v>31.3</v>
      </c>
      <c r="BO14" s="102">
        <v>28.9</v>
      </c>
      <c r="BP14" s="102">
        <v>28.9</v>
      </c>
      <c r="BQ14" s="102">
        <v>28.9</v>
      </c>
      <c r="BR14" s="102">
        <v>28.9</v>
      </c>
      <c r="BS14" s="102">
        <v>31.7</v>
      </c>
      <c r="BT14" s="102">
        <v>31.7</v>
      </c>
      <c r="BU14" s="102">
        <v>31.7</v>
      </c>
      <c r="BV14" s="102">
        <v>31.7</v>
      </c>
      <c r="BW14" s="102">
        <v>27.6</v>
      </c>
      <c r="BX14" s="102">
        <v>27.6</v>
      </c>
      <c r="BY14" s="102">
        <v>27.6</v>
      </c>
      <c r="BZ14" s="102">
        <v>27.6</v>
      </c>
      <c r="CA14" s="102">
        <v>30.5</v>
      </c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</row>
    <row r="15" ht="14.25" customHeight="1">
      <c r="A15" s="114" t="s">
        <v>453</v>
      </c>
      <c r="B15" s="105">
        <v>0.0</v>
      </c>
      <c r="C15" s="105">
        <v>0.0</v>
      </c>
      <c r="D15" s="105">
        <v>0.0</v>
      </c>
      <c r="E15" s="105">
        <v>0.0</v>
      </c>
      <c r="F15" s="105">
        <v>0.0</v>
      </c>
      <c r="G15" s="105">
        <v>0.0</v>
      </c>
      <c r="H15" s="105">
        <v>0.0</v>
      </c>
      <c r="I15" s="105">
        <v>0.0</v>
      </c>
      <c r="J15" s="105">
        <v>0.1</v>
      </c>
      <c r="K15" s="105">
        <v>0.1</v>
      </c>
      <c r="L15" s="105">
        <v>0.1</v>
      </c>
      <c r="M15" s="105">
        <v>5.3</v>
      </c>
      <c r="N15" s="105">
        <v>5.3</v>
      </c>
      <c r="O15" s="105">
        <v>5.3</v>
      </c>
      <c r="P15" s="105">
        <v>5.3</v>
      </c>
      <c r="Q15" s="105">
        <v>3.1</v>
      </c>
      <c r="R15" s="105">
        <v>3.1</v>
      </c>
      <c r="S15" s="105">
        <v>3.1</v>
      </c>
      <c r="T15" s="105">
        <v>3.1</v>
      </c>
      <c r="U15" s="105">
        <v>0.0</v>
      </c>
      <c r="V15" s="105">
        <v>0.0</v>
      </c>
      <c r="W15" s="105">
        <v>0.0</v>
      </c>
      <c r="X15" s="105">
        <v>0.0</v>
      </c>
      <c r="Y15" s="105">
        <v>0.0</v>
      </c>
      <c r="Z15" s="105">
        <v>0.0</v>
      </c>
      <c r="AA15" s="105">
        <v>0.0</v>
      </c>
      <c r="AB15" s="105">
        <v>0.0</v>
      </c>
      <c r="AC15" s="116">
        <v>1.1</v>
      </c>
      <c r="AD15" s="116">
        <v>1.1</v>
      </c>
      <c r="AE15" s="116">
        <v>1.1</v>
      </c>
      <c r="AF15" s="116">
        <v>1.1</v>
      </c>
      <c r="AG15" s="116">
        <v>1.7</v>
      </c>
      <c r="AH15" s="116">
        <v>1.7</v>
      </c>
      <c r="AI15" s="116">
        <v>1.7</v>
      </c>
      <c r="AJ15" s="116">
        <v>1.7</v>
      </c>
      <c r="AK15" s="117">
        <v>1.7</v>
      </c>
      <c r="AL15" s="105">
        <v>4.3</v>
      </c>
      <c r="AM15" s="105">
        <v>4.3</v>
      </c>
      <c r="AN15" s="105">
        <v>4.3</v>
      </c>
      <c r="AO15" s="105">
        <v>4.3</v>
      </c>
      <c r="AP15" s="105">
        <v>4.3</v>
      </c>
      <c r="AQ15" s="105">
        <v>5.7</v>
      </c>
      <c r="AR15" s="105">
        <v>5.7</v>
      </c>
      <c r="AS15" s="105">
        <v>6.2</v>
      </c>
      <c r="AT15" s="105">
        <v>6.2</v>
      </c>
      <c r="AU15" s="105">
        <v>6.2</v>
      </c>
      <c r="AV15" s="105">
        <v>2.3</v>
      </c>
      <c r="AW15" s="105">
        <v>2.3</v>
      </c>
      <c r="AX15" s="105">
        <v>2.3</v>
      </c>
      <c r="AY15" s="105">
        <v>2.3</v>
      </c>
      <c r="AZ15" s="105">
        <v>2.3</v>
      </c>
      <c r="BA15" s="105">
        <v>3.6</v>
      </c>
      <c r="BB15" s="105">
        <v>3.6</v>
      </c>
      <c r="BC15" s="105">
        <v>3.6</v>
      </c>
      <c r="BD15" s="105">
        <v>3.6</v>
      </c>
      <c r="BE15" s="105">
        <v>3.6</v>
      </c>
      <c r="BF15" s="105">
        <v>7.5</v>
      </c>
      <c r="BG15" s="105">
        <v>7.5</v>
      </c>
      <c r="BH15" s="105">
        <v>7.5</v>
      </c>
      <c r="BI15" s="105">
        <v>7.5</v>
      </c>
      <c r="BJ15" s="105">
        <v>7.5</v>
      </c>
      <c r="BK15" s="105">
        <v>8.1</v>
      </c>
      <c r="BL15" s="105">
        <v>8.1</v>
      </c>
      <c r="BM15" s="105">
        <v>8.1</v>
      </c>
      <c r="BN15" s="105">
        <v>8.1</v>
      </c>
      <c r="BO15" s="105">
        <v>12.2</v>
      </c>
      <c r="BP15" s="105">
        <v>12.2</v>
      </c>
      <c r="BQ15" s="105">
        <v>12.2</v>
      </c>
      <c r="BR15" s="105">
        <v>12.2</v>
      </c>
      <c r="BS15" s="105">
        <v>12.2</v>
      </c>
      <c r="BT15" s="105">
        <v>17.9</v>
      </c>
      <c r="BU15" s="105">
        <v>17.9</v>
      </c>
      <c r="BV15" s="105">
        <v>17.9</v>
      </c>
      <c r="BW15" s="105">
        <v>17.9</v>
      </c>
      <c r="BX15" s="105">
        <v>27.2</v>
      </c>
      <c r="BY15" s="105">
        <v>27.2</v>
      </c>
      <c r="BZ15" s="105">
        <v>27.2</v>
      </c>
      <c r="CA15" s="105">
        <v>27.2</v>
      </c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</row>
    <row r="16" ht="14.25" customHeight="1">
      <c r="A16" s="107" t="s">
        <v>823</v>
      </c>
      <c r="B16" s="102">
        <v>10.7</v>
      </c>
      <c r="C16" s="102">
        <v>10.7</v>
      </c>
      <c r="D16" s="113">
        <v>6.3</v>
      </c>
      <c r="E16" s="113">
        <v>6.3</v>
      </c>
      <c r="F16" s="113">
        <v>6.3</v>
      </c>
      <c r="G16" s="113">
        <v>6.3</v>
      </c>
      <c r="H16" s="113">
        <v>4.3</v>
      </c>
      <c r="I16" s="113">
        <v>4.3</v>
      </c>
      <c r="J16" s="113">
        <v>4.3</v>
      </c>
      <c r="K16" s="113">
        <v>4.3</v>
      </c>
      <c r="L16" s="113">
        <v>5.0</v>
      </c>
      <c r="M16" s="113">
        <v>5.0</v>
      </c>
      <c r="N16" s="113">
        <v>3.4</v>
      </c>
      <c r="O16" s="113">
        <v>3.4</v>
      </c>
      <c r="P16" s="113">
        <v>4.5</v>
      </c>
      <c r="Q16" s="113">
        <v>4.5</v>
      </c>
      <c r="R16" s="113">
        <v>4.5</v>
      </c>
      <c r="S16" s="113">
        <v>4.5</v>
      </c>
      <c r="T16" s="113">
        <v>5.3</v>
      </c>
      <c r="U16" s="113">
        <v>5.3</v>
      </c>
      <c r="V16" s="113">
        <v>5.3</v>
      </c>
      <c r="W16" s="113">
        <v>5.3</v>
      </c>
      <c r="X16" s="113">
        <v>3.0</v>
      </c>
      <c r="Y16" s="113">
        <v>3.0</v>
      </c>
      <c r="Z16" s="113">
        <v>4.5</v>
      </c>
      <c r="AA16" s="113">
        <v>4.5</v>
      </c>
      <c r="AB16" s="113">
        <v>4.5</v>
      </c>
      <c r="AC16" s="113">
        <v>5.9</v>
      </c>
      <c r="AD16" s="113">
        <v>5.9</v>
      </c>
      <c r="AE16" s="113">
        <v>5.9</v>
      </c>
      <c r="AF16" s="113">
        <v>5.1</v>
      </c>
      <c r="AG16" s="113">
        <v>5.1</v>
      </c>
      <c r="AH16" s="113">
        <v>5.1</v>
      </c>
      <c r="AI16" s="113">
        <v>6.0</v>
      </c>
      <c r="AJ16" s="108">
        <v>6.0</v>
      </c>
      <c r="AK16" s="108">
        <v>6.0</v>
      </c>
      <c r="AL16" s="108">
        <v>5.7</v>
      </c>
      <c r="AM16" s="108">
        <v>5.7</v>
      </c>
      <c r="AN16" s="108">
        <v>5.7</v>
      </c>
      <c r="AO16" s="108">
        <v>5.3</v>
      </c>
      <c r="AP16" s="108">
        <v>5.3</v>
      </c>
      <c r="AQ16" s="108">
        <v>5.3</v>
      </c>
      <c r="AR16" s="108">
        <v>5.8</v>
      </c>
      <c r="AS16" s="108">
        <v>5.8</v>
      </c>
      <c r="AT16" s="108">
        <v>5.8</v>
      </c>
      <c r="AU16" s="102">
        <v>11.3</v>
      </c>
      <c r="AV16" s="102">
        <v>11.3</v>
      </c>
      <c r="AW16" s="102">
        <v>11.3</v>
      </c>
      <c r="AX16" s="102">
        <v>7.7</v>
      </c>
      <c r="AY16" s="102">
        <v>7.7</v>
      </c>
      <c r="AZ16" s="102">
        <v>7.7</v>
      </c>
      <c r="BA16" s="102">
        <v>7.7</v>
      </c>
      <c r="BB16" s="102">
        <v>12.4</v>
      </c>
      <c r="BC16" s="102">
        <v>12.4</v>
      </c>
      <c r="BD16" s="102">
        <v>12.4</v>
      </c>
      <c r="BE16" s="102">
        <v>12.4</v>
      </c>
      <c r="BF16" s="102">
        <v>9.7</v>
      </c>
      <c r="BG16" s="102">
        <v>9.7</v>
      </c>
      <c r="BH16" s="102">
        <v>9.7</v>
      </c>
      <c r="BI16" s="102">
        <v>9.7</v>
      </c>
      <c r="BJ16" s="102">
        <v>8.9</v>
      </c>
      <c r="BK16" s="102">
        <v>8.9</v>
      </c>
      <c r="BL16" s="102">
        <v>8.9</v>
      </c>
      <c r="BM16" s="102">
        <v>8.9</v>
      </c>
      <c r="BN16" s="102">
        <v>12.2</v>
      </c>
      <c r="BO16" s="102">
        <v>12.2</v>
      </c>
      <c r="BP16" s="102">
        <v>12.2</v>
      </c>
      <c r="BQ16" s="102">
        <v>12.2</v>
      </c>
      <c r="BR16" s="102">
        <v>18.6</v>
      </c>
      <c r="BS16" s="102">
        <v>18.6</v>
      </c>
      <c r="BT16" s="102">
        <v>18.6</v>
      </c>
      <c r="BU16" s="102">
        <v>18.6</v>
      </c>
      <c r="BV16" s="102">
        <v>25.8</v>
      </c>
      <c r="BW16" s="102">
        <v>25.8</v>
      </c>
      <c r="BX16" s="102">
        <v>25.8</v>
      </c>
      <c r="BY16" s="102">
        <v>25.8</v>
      </c>
      <c r="BZ16" s="102">
        <v>27.2</v>
      </c>
      <c r="CA16" s="102">
        <v>27.2</v>
      </c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</row>
    <row r="17" ht="14.25" customHeight="1">
      <c r="A17" s="107" t="s">
        <v>220</v>
      </c>
      <c r="B17" s="102" t="s">
        <v>871</v>
      </c>
      <c r="C17" s="102" t="s">
        <v>871</v>
      </c>
      <c r="D17" s="102" t="s">
        <v>871</v>
      </c>
      <c r="E17" s="102" t="s">
        <v>871</v>
      </c>
      <c r="F17" s="102" t="s">
        <v>871</v>
      </c>
      <c r="G17" s="102" t="s">
        <v>871</v>
      </c>
      <c r="H17" s="102" t="s">
        <v>871</v>
      </c>
      <c r="I17" s="102" t="s">
        <v>871</v>
      </c>
      <c r="J17" s="102" t="s">
        <v>871</v>
      </c>
      <c r="K17" s="102" t="s">
        <v>871</v>
      </c>
      <c r="L17" s="102" t="s">
        <v>871</v>
      </c>
      <c r="M17" s="102" t="s">
        <v>871</v>
      </c>
      <c r="N17" s="102" t="s">
        <v>871</v>
      </c>
      <c r="O17" s="102" t="s">
        <v>871</v>
      </c>
      <c r="P17" s="102" t="s">
        <v>871</v>
      </c>
      <c r="Q17" s="102" t="s">
        <v>871</v>
      </c>
      <c r="R17" s="102" t="s">
        <v>871</v>
      </c>
      <c r="S17" s="102" t="s">
        <v>871</v>
      </c>
      <c r="T17" s="102" t="s">
        <v>871</v>
      </c>
      <c r="U17" s="102" t="s">
        <v>871</v>
      </c>
      <c r="V17" s="102" t="s">
        <v>871</v>
      </c>
      <c r="W17" s="102" t="s">
        <v>871</v>
      </c>
      <c r="X17" s="102" t="s">
        <v>871</v>
      </c>
      <c r="Y17" s="102" t="s">
        <v>871</v>
      </c>
      <c r="Z17" s="102" t="s">
        <v>871</v>
      </c>
      <c r="AA17" s="102" t="s">
        <v>871</v>
      </c>
      <c r="AB17" s="102" t="s">
        <v>871</v>
      </c>
      <c r="AC17" s="102" t="s">
        <v>871</v>
      </c>
      <c r="AD17" s="102" t="s">
        <v>871</v>
      </c>
      <c r="AE17" s="102" t="s">
        <v>871</v>
      </c>
      <c r="AF17" s="102" t="s">
        <v>871</v>
      </c>
      <c r="AG17" s="102">
        <v>9.7</v>
      </c>
      <c r="AH17" s="102">
        <v>9.7</v>
      </c>
      <c r="AI17" s="102">
        <v>13.9</v>
      </c>
      <c r="AJ17" s="102">
        <v>13.9</v>
      </c>
      <c r="AK17" s="102">
        <v>13.9</v>
      </c>
      <c r="AL17" s="102">
        <v>5.6</v>
      </c>
      <c r="AM17" s="102">
        <v>5.6</v>
      </c>
      <c r="AN17" s="102">
        <v>5.6</v>
      </c>
      <c r="AO17" s="102">
        <v>5.6</v>
      </c>
      <c r="AP17" s="102">
        <v>6.9</v>
      </c>
      <c r="AQ17" s="102">
        <v>6.9</v>
      </c>
      <c r="AR17" s="102">
        <v>6.9</v>
      </c>
      <c r="AS17" s="102">
        <v>11.7</v>
      </c>
      <c r="AT17" s="102">
        <v>11.7</v>
      </c>
      <c r="AU17" s="102">
        <v>11.7</v>
      </c>
      <c r="AV17" s="102">
        <v>11.7</v>
      </c>
      <c r="AW17" s="102">
        <v>10.6</v>
      </c>
      <c r="AX17" s="102">
        <v>10.6</v>
      </c>
      <c r="AY17" s="102">
        <v>10.6</v>
      </c>
      <c r="AZ17" s="102">
        <v>11.2</v>
      </c>
      <c r="BA17" s="102">
        <v>11.2</v>
      </c>
      <c r="BB17" s="102">
        <v>11.2</v>
      </c>
      <c r="BC17" s="102">
        <v>11.2</v>
      </c>
      <c r="BD17" s="118">
        <v>5.5</v>
      </c>
      <c r="BE17" s="118">
        <v>5.5</v>
      </c>
      <c r="BF17" s="118">
        <v>5.5</v>
      </c>
      <c r="BG17" s="118">
        <v>5.5</v>
      </c>
      <c r="BH17" s="118">
        <v>5.0</v>
      </c>
      <c r="BI17" s="118">
        <v>5.0</v>
      </c>
      <c r="BJ17" s="118">
        <v>5.0</v>
      </c>
      <c r="BK17" s="118">
        <v>5.0</v>
      </c>
      <c r="BL17" s="118">
        <v>3.8</v>
      </c>
      <c r="BM17" s="118">
        <v>3.8</v>
      </c>
      <c r="BN17" s="118">
        <v>3.8</v>
      </c>
      <c r="BO17" s="118">
        <v>6.9</v>
      </c>
      <c r="BP17" s="118">
        <v>6.9</v>
      </c>
      <c r="BQ17" s="118">
        <v>6.9</v>
      </c>
      <c r="BR17" s="118">
        <v>6.9</v>
      </c>
      <c r="BS17" s="102">
        <v>24.6</v>
      </c>
      <c r="BT17" s="102">
        <v>21.3</v>
      </c>
      <c r="BU17" s="102">
        <v>21.3</v>
      </c>
      <c r="BV17" s="102">
        <v>21.3</v>
      </c>
      <c r="BW17" s="109">
        <v>28.0</v>
      </c>
      <c r="BX17" s="109">
        <v>28.0</v>
      </c>
      <c r="BY17" s="109">
        <v>28.0</v>
      </c>
      <c r="BZ17" s="109">
        <v>28.0</v>
      </c>
      <c r="CA17" s="102">
        <v>24.7</v>
      </c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</row>
    <row r="18" ht="14.25" customHeight="1">
      <c r="A18" s="107" t="s">
        <v>46</v>
      </c>
      <c r="B18" s="110">
        <v>12.7</v>
      </c>
      <c r="C18" s="110">
        <v>12.7</v>
      </c>
      <c r="D18" s="110">
        <v>12.7</v>
      </c>
      <c r="E18" s="110">
        <v>7.5</v>
      </c>
      <c r="F18" s="110">
        <v>4.8</v>
      </c>
      <c r="G18" s="110">
        <v>4.8</v>
      </c>
      <c r="H18" s="110">
        <v>4.8</v>
      </c>
      <c r="I18" s="110">
        <v>4.8</v>
      </c>
      <c r="J18" s="110">
        <v>3.6</v>
      </c>
      <c r="K18" s="110">
        <v>3.6</v>
      </c>
      <c r="L18" s="110">
        <v>3.6</v>
      </c>
      <c r="M18" s="110">
        <v>3.6</v>
      </c>
      <c r="N18" s="110">
        <v>1.9</v>
      </c>
      <c r="O18" s="110">
        <v>1.9</v>
      </c>
      <c r="P18" s="110">
        <v>1.9</v>
      </c>
      <c r="Q18" s="110">
        <v>3.1</v>
      </c>
      <c r="R18" s="110">
        <v>3.1</v>
      </c>
      <c r="S18" s="110">
        <v>3.1</v>
      </c>
      <c r="T18" s="110">
        <v>3.1</v>
      </c>
      <c r="U18" s="110">
        <v>4.6</v>
      </c>
      <c r="V18" s="110">
        <v>4.6</v>
      </c>
      <c r="W18" s="110">
        <v>4.6</v>
      </c>
      <c r="X18" s="110">
        <v>3.3</v>
      </c>
      <c r="Y18" s="110">
        <v>3.3</v>
      </c>
      <c r="Z18" s="110">
        <v>3.3</v>
      </c>
      <c r="AA18" s="110">
        <v>3.1</v>
      </c>
      <c r="AB18" s="110">
        <v>3.1</v>
      </c>
      <c r="AC18" s="110">
        <v>3.1</v>
      </c>
      <c r="AD18" s="110">
        <v>2.4</v>
      </c>
      <c r="AE18" s="110">
        <v>2.4</v>
      </c>
      <c r="AF18" s="110">
        <v>2.4</v>
      </c>
      <c r="AG18" s="110">
        <v>2.7</v>
      </c>
      <c r="AH18" s="113">
        <v>5.5</v>
      </c>
      <c r="AI18" s="113">
        <v>5.5</v>
      </c>
      <c r="AJ18" s="113">
        <v>5.5</v>
      </c>
      <c r="AK18" s="102">
        <v>4.3</v>
      </c>
      <c r="AL18" s="102">
        <v>4.3</v>
      </c>
      <c r="AM18" s="102">
        <v>4.3</v>
      </c>
      <c r="AN18" s="102">
        <v>4.3</v>
      </c>
      <c r="AO18" s="102">
        <v>3.7</v>
      </c>
      <c r="AP18" s="102">
        <v>3.7</v>
      </c>
      <c r="AQ18" s="102">
        <v>4.1</v>
      </c>
      <c r="AR18" s="102">
        <v>4.1</v>
      </c>
      <c r="AS18" s="102">
        <v>4.1</v>
      </c>
      <c r="AT18" s="102">
        <v>4.1</v>
      </c>
      <c r="AU18" s="102">
        <v>8.3</v>
      </c>
      <c r="AV18" s="102">
        <v>8.3</v>
      </c>
      <c r="AW18" s="102">
        <v>8.3</v>
      </c>
      <c r="AX18" s="102">
        <v>8.3</v>
      </c>
      <c r="AY18" s="102">
        <v>10.8</v>
      </c>
      <c r="AZ18" s="102">
        <v>10.8</v>
      </c>
      <c r="BA18" s="102">
        <v>10.8</v>
      </c>
      <c r="BB18" s="102">
        <v>10.8</v>
      </c>
      <c r="BC18" s="102">
        <v>12.2</v>
      </c>
      <c r="BD18" s="102">
        <v>12.2</v>
      </c>
      <c r="BE18" s="102">
        <v>12.2</v>
      </c>
      <c r="BF18" s="102">
        <v>12.2</v>
      </c>
      <c r="BG18" s="102">
        <v>14.0</v>
      </c>
      <c r="BH18" s="102">
        <v>14.0</v>
      </c>
      <c r="BI18" s="102">
        <v>14.0</v>
      </c>
      <c r="BJ18" s="102">
        <v>14.0</v>
      </c>
      <c r="BK18" s="102">
        <v>18.8</v>
      </c>
      <c r="BL18" s="102">
        <v>18.8</v>
      </c>
      <c r="BM18" s="102">
        <v>18.8</v>
      </c>
      <c r="BN18" s="102">
        <v>13.5</v>
      </c>
      <c r="BO18" s="102">
        <v>13.5</v>
      </c>
      <c r="BP18" s="102">
        <v>13.5</v>
      </c>
      <c r="BQ18" s="102">
        <v>13.5</v>
      </c>
      <c r="BR18" s="102">
        <v>9.3</v>
      </c>
      <c r="BS18" s="102">
        <v>9.3</v>
      </c>
      <c r="BT18" s="102">
        <v>9.3</v>
      </c>
      <c r="BU18" s="102">
        <v>9.3</v>
      </c>
      <c r="BV18" s="102">
        <v>9.3</v>
      </c>
      <c r="BW18" s="102">
        <v>21.7</v>
      </c>
      <c r="BX18" s="102">
        <v>21.7</v>
      </c>
      <c r="BY18" s="102">
        <v>21.7</v>
      </c>
      <c r="BZ18" s="102">
        <v>21.7</v>
      </c>
      <c r="CA18" s="102">
        <v>21.7</v>
      </c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</row>
    <row r="19" ht="14.25" customHeight="1">
      <c r="A19" s="107" t="s">
        <v>268</v>
      </c>
      <c r="B19" s="112">
        <v>23.5</v>
      </c>
      <c r="C19" s="112">
        <v>23.5</v>
      </c>
      <c r="D19" s="112">
        <v>19.9</v>
      </c>
      <c r="E19" s="112">
        <v>19.9</v>
      </c>
      <c r="F19" s="112">
        <v>19.9</v>
      </c>
      <c r="G19" s="112">
        <v>21.6</v>
      </c>
      <c r="H19" s="112">
        <v>21.6</v>
      </c>
      <c r="I19" s="112">
        <v>21.6</v>
      </c>
      <c r="J19" s="112">
        <v>21.6</v>
      </c>
      <c r="K19" s="112">
        <v>21.6</v>
      </c>
      <c r="L19" s="112">
        <v>21.6</v>
      </c>
      <c r="M19" s="112">
        <v>21.6</v>
      </c>
      <c r="N19" s="112">
        <v>23.2</v>
      </c>
      <c r="O19" s="112">
        <v>23.2</v>
      </c>
      <c r="P19" s="112">
        <v>23.2</v>
      </c>
      <c r="Q19" s="112">
        <v>23.2</v>
      </c>
      <c r="R19" s="102">
        <v>24.2</v>
      </c>
      <c r="S19" s="102">
        <v>24.2</v>
      </c>
      <c r="T19" s="102">
        <v>24.2</v>
      </c>
      <c r="U19" s="102">
        <v>24.2</v>
      </c>
      <c r="V19" s="102">
        <v>22.3</v>
      </c>
      <c r="W19" s="102">
        <v>22.3</v>
      </c>
      <c r="X19" s="102">
        <v>22.3</v>
      </c>
      <c r="Y19" s="102">
        <v>22.3</v>
      </c>
      <c r="Z19" s="102">
        <v>27.1</v>
      </c>
      <c r="AA19" s="102">
        <v>27.1</v>
      </c>
      <c r="AB19" s="102">
        <v>26.2</v>
      </c>
      <c r="AC19" s="102">
        <v>26.2</v>
      </c>
      <c r="AD19" s="102">
        <v>26.2</v>
      </c>
      <c r="AE19" s="102">
        <v>22.5</v>
      </c>
      <c r="AF19" s="102">
        <v>22.5</v>
      </c>
      <c r="AG19" s="102">
        <v>22.5</v>
      </c>
      <c r="AH19" s="102">
        <v>22.5</v>
      </c>
      <c r="AI19" s="102">
        <v>22.5</v>
      </c>
      <c r="AJ19" s="102">
        <v>22.5</v>
      </c>
      <c r="AK19" s="102">
        <v>22.5</v>
      </c>
      <c r="AL19" s="102">
        <v>22.5</v>
      </c>
      <c r="AM19" s="102">
        <v>23.2</v>
      </c>
      <c r="AN19" s="102">
        <v>23.2</v>
      </c>
      <c r="AO19" s="102">
        <v>23.2</v>
      </c>
      <c r="AP19" s="102">
        <v>23.2</v>
      </c>
      <c r="AQ19" s="102">
        <v>19.9</v>
      </c>
      <c r="AR19" s="102">
        <v>19.9</v>
      </c>
      <c r="AS19" s="102">
        <v>19.9</v>
      </c>
      <c r="AT19" s="102">
        <v>19.9</v>
      </c>
      <c r="AU19" s="102">
        <v>5.1</v>
      </c>
      <c r="AV19" s="102">
        <v>5.1</v>
      </c>
      <c r="AW19" s="102">
        <v>5.1</v>
      </c>
      <c r="AX19" s="102">
        <v>5.1</v>
      </c>
      <c r="AY19" s="102">
        <v>2.5</v>
      </c>
      <c r="AZ19" s="102">
        <v>2.5</v>
      </c>
      <c r="BA19" s="102">
        <v>2.5</v>
      </c>
      <c r="BB19" s="102">
        <v>2.5</v>
      </c>
      <c r="BC19" s="108">
        <v>2.1</v>
      </c>
      <c r="BD19" s="108">
        <v>2.1</v>
      </c>
      <c r="BE19" s="108">
        <v>2.1</v>
      </c>
      <c r="BF19" s="108">
        <v>2.1</v>
      </c>
      <c r="BG19" s="108">
        <v>2.7</v>
      </c>
      <c r="BH19" s="108">
        <v>2.7</v>
      </c>
      <c r="BI19" s="108">
        <v>2.7</v>
      </c>
      <c r="BJ19" s="108">
        <v>2.7</v>
      </c>
      <c r="BK19" s="108">
        <v>5.1</v>
      </c>
      <c r="BL19" s="108">
        <v>5.1</v>
      </c>
      <c r="BM19" s="108">
        <v>5.1</v>
      </c>
      <c r="BN19" s="108">
        <v>5.1</v>
      </c>
      <c r="BO19" s="108">
        <v>19.9</v>
      </c>
      <c r="BP19" s="108">
        <v>19.9</v>
      </c>
      <c r="BQ19" s="108">
        <v>19.9</v>
      </c>
      <c r="BR19" s="108">
        <v>19.9</v>
      </c>
      <c r="BS19" s="108">
        <v>18.2</v>
      </c>
      <c r="BT19" s="108">
        <v>18.2</v>
      </c>
      <c r="BU19" s="108">
        <v>18.2</v>
      </c>
      <c r="BV19" s="108">
        <v>18.2</v>
      </c>
      <c r="BW19" s="102">
        <v>18.7</v>
      </c>
      <c r="BX19" s="102">
        <v>18.7</v>
      </c>
      <c r="BY19" s="102">
        <v>18.7</v>
      </c>
      <c r="BZ19" s="102">
        <v>18.7</v>
      </c>
      <c r="CA19" s="102">
        <v>21.6</v>
      </c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</row>
    <row r="20" ht="14.25" customHeight="1">
      <c r="A20" s="107" t="s">
        <v>186</v>
      </c>
      <c r="B20" s="113" t="s">
        <v>872</v>
      </c>
      <c r="C20" s="113">
        <v>6.8</v>
      </c>
      <c r="D20" s="113">
        <v>6.8</v>
      </c>
      <c r="E20" s="113">
        <v>6.8</v>
      </c>
      <c r="F20" s="113">
        <v>4.6</v>
      </c>
      <c r="G20" s="113">
        <v>4.6</v>
      </c>
      <c r="H20" s="113">
        <v>4.6</v>
      </c>
      <c r="I20" s="113">
        <v>4.3</v>
      </c>
      <c r="J20" s="113">
        <v>4.3</v>
      </c>
      <c r="K20" s="113">
        <v>4.3</v>
      </c>
      <c r="L20" s="113">
        <v>4.3</v>
      </c>
      <c r="M20" s="113">
        <v>3.1</v>
      </c>
      <c r="N20" s="113">
        <v>3.1</v>
      </c>
      <c r="O20" s="113">
        <v>3.1</v>
      </c>
      <c r="P20" s="113">
        <v>1.1</v>
      </c>
      <c r="Q20" s="113">
        <v>1.1</v>
      </c>
      <c r="R20" s="113">
        <v>1.1</v>
      </c>
      <c r="S20" s="113">
        <v>1.1</v>
      </c>
      <c r="T20" s="113">
        <v>1.2</v>
      </c>
      <c r="U20" s="113">
        <v>1.2</v>
      </c>
      <c r="V20" s="113">
        <v>0.8</v>
      </c>
      <c r="W20" s="113">
        <v>0.8</v>
      </c>
      <c r="X20" s="102">
        <v>3.0</v>
      </c>
      <c r="Y20" s="102">
        <v>3.0</v>
      </c>
      <c r="Z20" s="102">
        <v>3.0</v>
      </c>
      <c r="AA20" s="102">
        <v>3.0</v>
      </c>
      <c r="AB20" s="102">
        <v>3.0</v>
      </c>
      <c r="AC20" s="102">
        <v>21.0</v>
      </c>
      <c r="AD20" s="102">
        <v>21.0</v>
      </c>
      <c r="AE20" s="102">
        <v>19.9</v>
      </c>
      <c r="AF20" s="102">
        <v>19.9</v>
      </c>
      <c r="AG20" s="102">
        <v>21.0</v>
      </c>
      <c r="AH20" s="102">
        <v>20.2</v>
      </c>
      <c r="AI20" s="102">
        <v>16.6</v>
      </c>
      <c r="AJ20" s="102">
        <v>16.6</v>
      </c>
      <c r="AK20" s="102">
        <v>12.7</v>
      </c>
      <c r="AL20" s="102">
        <v>12.7</v>
      </c>
      <c r="AM20" s="102">
        <v>12.7</v>
      </c>
      <c r="AN20" s="102">
        <v>7.0</v>
      </c>
      <c r="AO20" s="102">
        <v>7.0</v>
      </c>
      <c r="AP20" s="102">
        <v>7.0</v>
      </c>
      <c r="AQ20" s="102">
        <v>9.3</v>
      </c>
      <c r="AR20" s="102">
        <v>12.3</v>
      </c>
      <c r="AS20" s="102">
        <v>12.3</v>
      </c>
      <c r="AT20" s="102">
        <v>9.7</v>
      </c>
      <c r="AU20" s="102">
        <v>9.9</v>
      </c>
      <c r="AV20" s="102">
        <v>9.9</v>
      </c>
      <c r="AW20" s="102">
        <v>9.9</v>
      </c>
      <c r="AX20" s="102">
        <v>9.5</v>
      </c>
      <c r="AY20" s="102">
        <v>9.5</v>
      </c>
      <c r="AZ20" s="102">
        <v>9.5</v>
      </c>
      <c r="BA20" s="102">
        <v>9.5</v>
      </c>
      <c r="BB20" s="102">
        <v>12.5</v>
      </c>
      <c r="BC20" s="102">
        <v>12.5</v>
      </c>
      <c r="BD20" s="102">
        <v>12.5</v>
      </c>
      <c r="BE20" s="102">
        <v>15.0</v>
      </c>
      <c r="BF20" s="102">
        <v>15.0</v>
      </c>
      <c r="BG20" s="102">
        <v>15.0</v>
      </c>
      <c r="BH20" s="102">
        <v>15.0</v>
      </c>
      <c r="BI20" s="102">
        <v>16.7</v>
      </c>
      <c r="BJ20" s="102">
        <v>16.7</v>
      </c>
      <c r="BK20" s="102">
        <v>16.1</v>
      </c>
      <c r="BL20" s="102">
        <v>16.1</v>
      </c>
      <c r="BM20" s="102">
        <v>16.1</v>
      </c>
      <c r="BN20" s="102">
        <v>16.1</v>
      </c>
      <c r="BO20" s="102">
        <v>19.0</v>
      </c>
      <c r="BP20" s="102">
        <v>19.0</v>
      </c>
      <c r="BQ20" s="102">
        <v>19.0</v>
      </c>
      <c r="BR20" s="102">
        <v>19.0</v>
      </c>
      <c r="BS20" s="102">
        <v>28.9</v>
      </c>
      <c r="BT20" s="102">
        <v>28.9</v>
      </c>
      <c r="BU20" s="102">
        <v>28.9</v>
      </c>
      <c r="BV20" s="102">
        <v>28.9</v>
      </c>
      <c r="BW20" s="102">
        <v>19.8</v>
      </c>
      <c r="BX20" s="102">
        <v>19.8</v>
      </c>
      <c r="BY20" s="102">
        <v>19.8</v>
      </c>
      <c r="BZ20" s="102">
        <v>19.5</v>
      </c>
      <c r="CA20" s="102">
        <v>19.5</v>
      </c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</row>
    <row r="21" ht="14.25" customHeight="1">
      <c r="A21" s="107" t="s">
        <v>13</v>
      </c>
      <c r="B21" s="102">
        <v>5.4</v>
      </c>
      <c r="C21" s="102">
        <v>5.4</v>
      </c>
      <c r="D21" s="102">
        <v>5.4</v>
      </c>
      <c r="E21" s="102">
        <v>16.8</v>
      </c>
      <c r="F21" s="102">
        <v>16.8</v>
      </c>
      <c r="G21" s="102">
        <v>16.8</v>
      </c>
      <c r="H21" s="102">
        <v>16.8</v>
      </c>
      <c r="I21" s="102">
        <v>16.2</v>
      </c>
      <c r="J21" s="102">
        <v>16.2</v>
      </c>
      <c r="K21" s="102">
        <v>16.2</v>
      </c>
      <c r="L21" s="119">
        <v>4.4</v>
      </c>
      <c r="M21" s="119">
        <v>4.4</v>
      </c>
      <c r="N21" s="119">
        <v>4.4</v>
      </c>
      <c r="O21" s="119">
        <v>3.3</v>
      </c>
      <c r="P21" s="119">
        <v>3.3</v>
      </c>
      <c r="Q21" s="119">
        <v>3.3</v>
      </c>
      <c r="R21" s="119">
        <v>3.0</v>
      </c>
      <c r="S21" s="119">
        <v>3.0</v>
      </c>
      <c r="T21" s="119">
        <v>3.0</v>
      </c>
      <c r="U21" s="119">
        <v>3.0</v>
      </c>
      <c r="V21" s="102">
        <v>3.7</v>
      </c>
      <c r="W21" s="102">
        <v>3.7</v>
      </c>
      <c r="X21" s="102">
        <v>3.7</v>
      </c>
      <c r="Y21" s="102">
        <v>3.7</v>
      </c>
      <c r="Z21" s="102">
        <v>1.2</v>
      </c>
      <c r="AA21" s="113">
        <v>1.4</v>
      </c>
      <c r="AB21" s="113">
        <v>1.4</v>
      </c>
      <c r="AC21" s="113">
        <v>1.4</v>
      </c>
      <c r="AD21" s="113">
        <v>1.4</v>
      </c>
      <c r="AE21" s="113">
        <v>1.2</v>
      </c>
      <c r="AF21" s="113">
        <v>1.2</v>
      </c>
      <c r="AG21" s="113">
        <v>1.2</v>
      </c>
      <c r="AH21" s="113">
        <v>1.2</v>
      </c>
      <c r="AI21" s="113">
        <v>0.9</v>
      </c>
      <c r="AJ21" s="113">
        <v>0.9</v>
      </c>
      <c r="AK21" s="113">
        <v>0.9</v>
      </c>
      <c r="AL21" s="113">
        <v>0.9</v>
      </c>
      <c r="AM21" s="118">
        <v>0.7</v>
      </c>
      <c r="AN21" s="118">
        <v>0.7</v>
      </c>
      <c r="AO21" s="118">
        <v>0.7</v>
      </c>
      <c r="AP21" s="108">
        <v>10.4</v>
      </c>
      <c r="AQ21" s="108">
        <v>10.4</v>
      </c>
      <c r="AR21" s="108">
        <v>10.4</v>
      </c>
      <c r="AS21" s="108">
        <v>10.4</v>
      </c>
      <c r="AT21" s="102">
        <v>17.2</v>
      </c>
      <c r="AU21" s="102">
        <v>17.2</v>
      </c>
      <c r="AV21" s="102">
        <v>17.2</v>
      </c>
      <c r="AW21" s="102">
        <v>17.2</v>
      </c>
      <c r="AX21" s="108">
        <v>22.8</v>
      </c>
      <c r="AY21" s="108">
        <v>22.2</v>
      </c>
      <c r="AZ21" s="108">
        <v>22.2</v>
      </c>
      <c r="BA21" s="108">
        <v>22.2</v>
      </c>
      <c r="BB21" s="108">
        <v>22.2</v>
      </c>
      <c r="BC21" s="108">
        <v>27.4</v>
      </c>
      <c r="BD21" s="108">
        <v>27.4</v>
      </c>
      <c r="BE21" s="108">
        <v>27.4</v>
      </c>
      <c r="BF21" s="102">
        <v>10.6</v>
      </c>
      <c r="BG21" s="102">
        <v>10.6</v>
      </c>
      <c r="BH21" s="102">
        <v>10.6</v>
      </c>
      <c r="BI21" s="102">
        <v>10.6</v>
      </c>
      <c r="BJ21" s="102">
        <v>18.9</v>
      </c>
      <c r="BK21" s="102">
        <v>18.9</v>
      </c>
      <c r="BL21" s="108">
        <v>29.0</v>
      </c>
      <c r="BM21" s="108">
        <v>29.0</v>
      </c>
      <c r="BN21" s="108">
        <v>29.0</v>
      </c>
      <c r="BO21" s="108">
        <v>29.0</v>
      </c>
      <c r="BP21" s="108">
        <v>29.0</v>
      </c>
      <c r="BQ21" s="108">
        <v>25.0</v>
      </c>
      <c r="BR21" s="108">
        <v>25.0</v>
      </c>
      <c r="BS21" s="108">
        <v>25.0</v>
      </c>
      <c r="BT21" s="108">
        <v>25.0</v>
      </c>
      <c r="BU21" s="102">
        <v>32.5</v>
      </c>
      <c r="BV21" s="102">
        <v>32.5</v>
      </c>
      <c r="BW21" s="102">
        <v>18.8</v>
      </c>
      <c r="BX21" s="102">
        <v>18.8</v>
      </c>
      <c r="BY21" s="102">
        <v>18.8</v>
      </c>
      <c r="BZ21" s="102">
        <v>18.8</v>
      </c>
      <c r="CA21" s="102">
        <v>18.8</v>
      </c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</row>
    <row r="22" ht="14.25" customHeight="1">
      <c r="A22" s="101" t="s">
        <v>428</v>
      </c>
      <c r="B22" s="113">
        <v>19.5</v>
      </c>
      <c r="C22" s="113">
        <v>19.5</v>
      </c>
      <c r="D22" s="113">
        <v>19.5</v>
      </c>
      <c r="E22" s="113">
        <v>19.5</v>
      </c>
      <c r="F22" s="113">
        <v>19.5</v>
      </c>
      <c r="G22" s="113">
        <v>19.5</v>
      </c>
      <c r="H22" s="113">
        <v>19.5</v>
      </c>
      <c r="I22" s="113">
        <v>16.1</v>
      </c>
      <c r="J22" s="113">
        <v>16.1</v>
      </c>
      <c r="K22" s="113">
        <v>16.1</v>
      </c>
      <c r="L22" s="113">
        <v>19.1</v>
      </c>
      <c r="M22" s="113">
        <v>19.1</v>
      </c>
      <c r="N22" s="113">
        <v>19.1</v>
      </c>
      <c r="O22" s="113">
        <v>16.0</v>
      </c>
      <c r="P22" s="113">
        <v>16.0</v>
      </c>
      <c r="Q22" s="113">
        <v>16.0</v>
      </c>
      <c r="R22" s="113">
        <v>16.0</v>
      </c>
      <c r="S22" s="113">
        <v>16.0</v>
      </c>
      <c r="T22" s="113">
        <v>16.0</v>
      </c>
      <c r="U22" s="113">
        <v>16.0</v>
      </c>
      <c r="V22" s="113">
        <v>16.0</v>
      </c>
      <c r="W22" s="113">
        <v>17.6</v>
      </c>
      <c r="X22" s="113">
        <v>17.6</v>
      </c>
      <c r="Y22" s="113">
        <v>17.6</v>
      </c>
      <c r="Z22" s="113">
        <v>17.6</v>
      </c>
      <c r="AA22" s="113">
        <v>17.1</v>
      </c>
      <c r="AB22" s="113">
        <v>17.1</v>
      </c>
      <c r="AC22" s="113">
        <v>17.1</v>
      </c>
      <c r="AD22" s="113">
        <v>18.3</v>
      </c>
      <c r="AE22" s="113">
        <v>18.3</v>
      </c>
      <c r="AF22" s="113">
        <v>18.3</v>
      </c>
      <c r="AG22" s="113">
        <v>18.3</v>
      </c>
      <c r="AH22" s="113">
        <v>22.9</v>
      </c>
      <c r="AI22" s="113">
        <v>24.9</v>
      </c>
      <c r="AJ22" s="113">
        <v>24.9</v>
      </c>
      <c r="AK22" s="113">
        <v>24.9</v>
      </c>
      <c r="AL22" s="113">
        <v>24.9</v>
      </c>
      <c r="AM22" s="118">
        <v>17.3</v>
      </c>
      <c r="AN22" s="118">
        <v>17.3</v>
      </c>
      <c r="AO22" s="118">
        <v>17.3</v>
      </c>
      <c r="AP22" s="118">
        <v>17.3</v>
      </c>
      <c r="AQ22" s="102">
        <v>24.3</v>
      </c>
      <c r="AR22" s="102">
        <v>24.3</v>
      </c>
      <c r="AS22" s="102">
        <v>24.3</v>
      </c>
      <c r="AT22" s="102">
        <v>24.3</v>
      </c>
      <c r="AU22" s="118">
        <v>14.4</v>
      </c>
      <c r="AV22" s="118">
        <v>14.4</v>
      </c>
      <c r="AW22" s="118">
        <v>14.4</v>
      </c>
      <c r="AX22" s="118">
        <v>14.4</v>
      </c>
      <c r="AY22" s="118">
        <v>14.3</v>
      </c>
      <c r="AZ22" s="118">
        <v>14.3</v>
      </c>
      <c r="BA22" s="118">
        <v>14.3</v>
      </c>
      <c r="BB22" s="102">
        <v>0.0</v>
      </c>
      <c r="BC22" s="113">
        <v>0.0</v>
      </c>
      <c r="BD22" s="113">
        <v>0.0</v>
      </c>
      <c r="BE22" s="113">
        <v>0.0</v>
      </c>
      <c r="BF22" s="113">
        <v>0.0</v>
      </c>
      <c r="BG22" s="113">
        <v>0.0</v>
      </c>
      <c r="BH22" s="113">
        <v>0.0</v>
      </c>
      <c r="BI22" s="113">
        <v>0.0</v>
      </c>
      <c r="BJ22" s="113">
        <v>0.0</v>
      </c>
      <c r="BK22" s="113">
        <v>0.0</v>
      </c>
      <c r="BL22" s="113">
        <v>0.0</v>
      </c>
      <c r="BM22" s="113">
        <v>7.2</v>
      </c>
      <c r="BN22" s="113">
        <v>7.2</v>
      </c>
      <c r="BO22" s="113">
        <v>7.2</v>
      </c>
      <c r="BP22" s="113">
        <v>7.2</v>
      </c>
      <c r="BQ22" s="113">
        <v>3.1</v>
      </c>
      <c r="BR22" s="113">
        <v>3.1</v>
      </c>
      <c r="BS22" s="113">
        <v>3.1</v>
      </c>
      <c r="BT22" s="102">
        <v>5.4</v>
      </c>
      <c r="BU22" s="113">
        <v>17.8</v>
      </c>
      <c r="BV22" s="113">
        <v>17.8</v>
      </c>
      <c r="BW22" s="113">
        <v>17.8</v>
      </c>
      <c r="BX22" s="113">
        <v>17.8</v>
      </c>
      <c r="BY22" s="109">
        <v>14.4</v>
      </c>
      <c r="BZ22" s="109">
        <v>14.4</v>
      </c>
      <c r="CA22" s="109">
        <v>18.5</v>
      </c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</row>
    <row r="23" ht="14.25" customHeight="1">
      <c r="A23" s="101" t="s">
        <v>572</v>
      </c>
      <c r="B23" s="102" t="s">
        <v>871</v>
      </c>
      <c r="C23" s="102" t="s">
        <v>871</v>
      </c>
      <c r="D23" s="102" t="s">
        <v>871</v>
      </c>
      <c r="E23" s="102" t="s">
        <v>871</v>
      </c>
      <c r="F23" s="102" t="s">
        <v>871</v>
      </c>
      <c r="G23" s="102" t="s">
        <v>871</v>
      </c>
      <c r="H23" s="102" t="s">
        <v>871</v>
      </c>
      <c r="I23" s="102" t="s">
        <v>871</v>
      </c>
      <c r="J23" s="102" t="s">
        <v>871</v>
      </c>
      <c r="K23" s="102" t="s">
        <v>871</v>
      </c>
      <c r="L23" s="102" t="s">
        <v>871</v>
      </c>
      <c r="M23" s="102" t="s">
        <v>871</v>
      </c>
      <c r="N23" s="102" t="s">
        <v>871</v>
      </c>
      <c r="O23" s="102" t="s">
        <v>871</v>
      </c>
      <c r="P23" s="102" t="s">
        <v>871</v>
      </c>
      <c r="Q23" s="102" t="s">
        <v>871</v>
      </c>
      <c r="R23" s="102" t="s">
        <v>871</v>
      </c>
      <c r="S23" s="102" t="s">
        <v>871</v>
      </c>
      <c r="T23" s="102" t="s">
        <v>871</v>
      </c>
      <c r="U23" s="102" t="s">
        <v>871</v>
      </c>
      <c r="V23" s="102" t="s">
        <v>871</v>
      </c>
      <c r="W23" s="102" t="s">
        <v>871</v>
      </c>
      <c r="X23" s="102" t="s">
        <v>871</v>
      </c>
      <c r="Y23" s="102" t="s">
        <v>871</v>
      </c>
      <c r="Z23" s="102" t="s">
        <v>871</v>
      </c>
      <c r="AA23" s="102" t="s">
        <v>871</v>
      </c>
      <c r="AB23" s="102" t="s">
        <v>871</v>
      </c>
      <c r="AC23" s="102" t="s">
        <v>871</v>
      </c>
      <c r="AD23" s="102" t="s">
        <v>871</v>
      </c>
      <c r="AE23" s="102" t="s">
        <v>871</v>
      </c>
      <c r="AF23" s="102" t="s">
        <v>871</v>
      </c>
      <c r="AG23" s="102" t="s">
        <v>871</v>
      </c>
      <c r="AH23" s="102" t="s">
        <v>871</v>
      </c>
      <c r="AI23" s="102" t="s">
        <v>871</v>
      </c>
      <c r="AJ23" s="102" t="s">
        <v>871</v>
      </c>
      <c r="AK23" s="102" t="s">
        <v>871</v>
      </c>
      <c r="AL23" s="102" t="s">
        <v>871</v>
      </c>
      <c r="AM23" s="102" t="s">
        <v>871</v>
      </c>
      <c r="AN23" s="102" t="s">
        <v>871</v>
      </c>
      <c r="AO23" s="102" t="s">
        <v>871</v>
      </c>
      <c r="AP23" s="102" t="s">
        <v>871</v>
      </c>
      <c r="AQ23" s="102" t="s">
        <v>871</v>
      </c>
      <c r="AR23" s="102" t="s">
        <v>871</v>
      </c>
      <c r="AS23" s="102" t="s">
        <v>871</v>
      </c>
      <c r="AT23" s="102" t="s">
        <v>871</v>
      </c>
      <c r="AU23" s="102" t="s">
        <v>871</v>
      </c>
      <c r="AV23" s="108">
        <v>2.0</v>
      </c>
      <c r="AW23" s="108">
        <v>2.0</v>
      </c>
      <c r="AX23" s="108">
        <v>2.0</v>
      </c>
      <c r="AY23" s="108">
        <v>2.0</v>
      </c>
      <c r="AZ23" s="108">
        <v>6.2</v>
      </c>
      <c r="BA23" s="108">
        <v>6.2</v>
      </c>
      <c r="BB23" s="108">
        <v>6.2</v>
      </c>
      <c r="BC23" s="108">
        <v>6.2</v>
      </c>
      <c r="BD23" s="108">
        <v>2.1</v>
      </c>
      <c r="BE23" s="108">
        <v>2.1</v>
      </c>
      <c r="BF23" s="108">
        <v>2.1</v>
      </c>
      <c r="BG23" s="108">
        <v>2.1</v>
      </c>
      <c r="BH23" s="102">
        <v>35.4</v>
      </c>
      <c r="BI23" s="102">
        <v>35.4</v>
      </c>
      <c r="BJ23" s="102">
        <v>35.4</v>
      </c>
      <c r="BK23" s="102">
        <v>35.4</v>
      </c>
      <c r="BL23" s="102">
        <v>26.7</v>
      </c>
      <c r="BM23" s="102">
        <v>26.7</v>
      </c>
      <c r="BN23" s="102">
        <v>26.7</v>
      </c>
      <c r="BO23" s="102">
        <v>26.7</v>
      </c>
      <c r="BP23" s="102">
        <v>38.6</v>
      </c>
      <c r="BQ23" s="102">
        <v>38.6</v>
      </c>
      <c r="BR23" s="102">
        <v>38.6</v>
      </c>
      <c r="BS23" s="102">
        <v>38.6</v>
      </c>
      <c r="BT23" s="102">
        <v>17.7</v>
      </c>
      <c r="BU23" s="102">
        <v>17.7</v>
      </c>
      <c r="BV23" s="102">
        <v>17.7</v>
      </c>
      <c r="BW23" s="102">
        <v>17.7</v>
      </c>
      <c r="BX23" s="102">
        <v>17.5</v>
      </c>
      <c r="BY23" s="102">
        <v>17.5</v>
      </c>
      <c r="BZ23" s="102">
        <v>17.5</v>
      </c>
      <c r="CA23" s="102">
        <v>17.5</v>
      </c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</row>
    <row r="24" ht="14.25" customHeight="1">
      <c r="A24" s="107" t="s">
        <v>71</v>
      </c>
      <c r="B24" s="102" t="s">
        <v>871</v>
      </c>
      <c r="C24" s="102" t="s">
        <v>871</v>
      </c>
      <c r="D24" s="102" t="s">
        <v>871</v>
      </c>
      <c r="E24" s="102" t="s">
        <v>871</v>
      </c>
      <c r="F24" s="102" t="s">
        <v>871</v>
      </c>
      <c r="G24" s="102" t="s">
        <v>871</v>
      </c>
      <c r="H24" s="102" t="s">
        <v>871</v>
      </c>
      <c r="I24" s="102" t="s">
        <v>871</v>
      </c>
      <c r="J24" s="102" t="s">
        <v>871</v>
      </c>
      <c r="K24" s="102" t="s">
        <v>871</v>
      </c>
      <c r="L24" s="102" t="s">
        <v>871</v>
      </c>
      <c r="M24" s="102" t="s">
        <v>871</v>
      </c>
      <c r="N24" s="102" t="s">
        <v>871</v>
      </c>
      <c r="O24" s="102" t="s">
        <v>871</v>
      </c>
      <c r="P24" s="102" t="s">
        <v>871</v>
      </c>
      <c r="Q24" s="102" t="s">
        <v>871</v>
      </c>
      <c r="R24" s="102" t="s">
        <v>871</v>
      </c>
      <c r="S24" s="102" t="s">
        <v>871</v>
      </c>
      <c r="T24" s="102" t="s">
        <v>871</v>
      </c>
      <c r="U24" s="102" t="s">
        <v>871</v>
      </c>
      <c r="V24" s="102" t="s">
        <v>871</v>
      </c>
      <c r="W24" s="102" t="s">
        <v>871</v>
      </c>
      <c r="X24" s="102" t="s">
        <v>871</v>
      </c>
      <c r="Y24" s="102" t="s">
        <v>871</v>
      </c>
      <c r="Z24" s="102" t="s">
        <v>871</v>
      </c>
      <c r="AA24" s="102" t="s">
        <v>871</v>
      </c>
      <c r="AB24" s="102" t="s">
        <v>871</v>
      </c>
      <c r="AC24" s="102" t="s">
        <v>871</v>
      </c>
      <c r="AD24" s="102" t="s">
        <v>871</v>
      </c>
      <c r="AE24" s="102" t="s">
        <v>871</v>
      </c>
      <c r="AF24" s="102" t="s">
        <v>871</v>
      </c>
      <c r="AG24" s="102" t="s">
        <v>871</v>
      </c>
      <c r="AH24" s="102" t="s">
        <v>871</v>
      </c>
      <c r="AI24" s="102" t="s">
        <v>871</v>
      </c>
      <c r="AJ24" s="102" t="s">
        <v>871</v>
      </c>
      <c r="AK24" s="102" t="s">
        <v>871</v>
      </c>
      <c r="AL24" s="102" t="s">
        <v>871</v>
      </c>
      <c r="AM24" s="102" t="s">
        <v>871</v>
      </c>
      <c r="AN24" s="102" t="s">
        <v>871</v>
      </c>
      <c r="AO24" s="102" t="s">
        <v>871</v>
      </c>
      <c r="AP24" s="102" t="s">
        <v>871</v>
      </c>
      <c r="AQ24" s="102" t="s">
        <v>871</v>
      </c>
      <c r="AR24" s="102" t="s">
        <v>871</v>
      </c>
      <c r="AS24" s="102" t="s">
        <v>871</v>
      </c>
      <c r="AT24" s="108">
        <v>0.0</v>
      </c>
      <c r="AU24" s="102">
        <v>1.8</v>
      </c>
      <c r="AV24" s="102">
        <v>1.8</v>
      </c>
      <c r="AW24" s="102">
        <v>1.8</v>
      </c>
      <c r="AX24" s="102">
        <v>2.0</v>
      </c>
      <c r="AY24" s="102">
        <v>2.0</v>
      </c>
      <c r="AZ24" s="102">
        <v>2.0</v>
      </c>
      <c r="BA24" s="102">
        <v>1.4</v>
      </c>
      <c r="BB24" s="102">
        <v>1.4</v>
      </c>
      <c r="BC24" s="102">
        <v>1.4</v>
      </c>
      <c r="BD24" s="102">
        <v>1.4</v>
      </c>
      <c r="BE24" s="102">
        <v>3.9</v>
      </c>
      <c r="BF24" s="102">
        <v>3.9</v>
      </c>
      <c r="BG24" s="102">
        <v>3.9</v>
      </c>
      <c r="BH24" s="102">
        <v>3.9</v>
      </c>
      <c r="BI24" s="108">
        <v>8.1</v>
      </c>
      <c r="BJ24" s="108">
        <v>8.1</v>
      </c>
      <c r="BK24" s="108">
        <v>8.1</v>
      </c>
      <c r="BL24" s="108">
        <v>8.1</v>
      </c>
      <c r="BM24" s="102">
        <v>9.4</v>
      </c>
      <c r="BN24" s="102">
        <v>9.4</v>
      </c>
      <c r="BO24" s="102">
        <v>9.4</v>
      </c>
      <c r="BP24" s="102">
        <v>9.4</v>
      </c>
      <c r="BQ24" s="102">
        <v>13.2</v>
      </c>
      <c r="BR24" s="108">
        <v>17.5</v>
      </c>
      <c r="BS24" s="108">
        <v>17.5</v>
      </c>
      <c r="BT24" s="108">
        <v>17.5</v>
      </c>
      <c r="BU24" s="108">
        <v>14.4</v>
      </c>
      <c r="BV24" s="108">
        <v>14.4</v>
      </c>
      <c r="BW24" s="108">
        <v>14.4</v>
      </c>
      <c r="BX24" s="108">
        <v>14.4</v>
      </c>
      <c r="BY24" s="102">
        <v>6.8</v>
      </c>
      <c r="BZ24" s="102">
        <v>15.5</v>
      </c>
      <c r="CA24" s="102">
        <v>16.9</v>
      </c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</row>
    <row r="25" ht="14.25" customHeight="1">
      <c r="A25" s="107" t="s">
        <v>324</v>
      </c>
      <c r="B25" s="102" t="s">
        <v>871</v>
      </c>
      <c r="C25" s="102" t="s">
        <v>871</v>
      </c>
      <c r="D25" s="102" t="s">
        <v>871</v>
      </c>
      <c r="E25" s="102">
        <v>11.4</v>
      </c>
      <c r="F25" s="102">
        <v>11.4</v>
      </c>
      <c r="G25" s="102">
        <v>11.4</v>
      </c>
      <c r="H25" s="102">
        <v>11.4</v>
      </c>
      <c r="I25" s="102">
        <v>12.5</v>
      </c>
      <c r="J25" s="102">
        <v>12.5</v>
      </c>
      <c r="K25" s="102">
        <v>12.5</v>
      </c>
      <c r="L25" s="102">
        <v>12.5</v>
      </c>
      <c r="M25" s="102">
        <v>9.0</v>
      </c>
      <c r="N25" s="102">
        <v>9.0</v>
      </c>
      <c r="O25" s="102">
        <v>9.0</v>
      </c>
      <c r="P25" s="102">
        <v>9.0</v>
      </c>
      <c r="Q25" s="102">
        <v>3.6</v>
      </c>
      <c r="R25" s="102">
        <v>3.6</v>
      </c>
      <c r="S25" s="102">
        <v>3.6</v>
      </c>
      <c r="T25" s="102">
        <v>3.6</v>
      </c>
      <c r="U25" s="102">
        <v>2.0</v>
      </c>
      <c r="V25" s="102">
        <v>2.0</v>
      </c>
      <c r="W25" s="102">
        <v>2.0</v>
      </c>
      <c r="X25" s="102">
        <v>2.0</v>
      </c>
      <c r="Y25" s="102">
        <v>4.4</v>
      </c>
      <c r="Z25" s="102">
        <v>4.4</v>
      </c>
      <c r="AA25" s="102">
        <v>4.4</v>
      </c>
      <c r="AB25" s="102">
        <v>0.6</v>
      </c>
      <c r="AC25" s="102">
        <v>0.6</v>
      </c>
      <c r="AD25" s="102">
        <v>0.6</v>
      </c>
      <c r="AE25" s="102">
        <v>0.6</v>
      </c>
      <c r="AF25" s="102">
        <v>0.3</v>
      </c>
      <c r="AG25" s="102">
        <v>0.3</v>
      </c>
      <c r="AH25" s="102">
        <v>0.3</v>
      </c>
      <c r="AI25" s="102">
        <v>0.3</v>
      </c>
      <c r="AJ25" s="102">
        <v>0.2</v>
      </c>
      <c r="AK25" s="102">
        <v>0.2</v>
      </c>
      <c r="AL25" s="102">
        <v>0.2</v>
      </c>
      <c r="AM25" s="102">
        <v>0.2</v>
      </c>
      <c r="AN25" s="102">
        <v>0.2</v>
      </c>
      <c r="AO25" s="102">
        <v>0.2</v>
      </c>
      <c r="AP25" s="102">
        <v>0.2</v>
      </c>
      <c r="AQ25" s="102">
        <v>0.6</v>
      </c>
      <c r="AR25" s="102">
        <v>0.6</v>
      </c>
      <c r="AS25" s="102">
        <v>0.6</v>
      </c>
      <c r="AT25" s="102">
        <v>4.8</v>
      </c>
      <c r="AU25" s="102">
        <v>4.8</v>
      </c>
      <c r="AV25" s="102">
        <v>4.8</v>
      </c>
      <c r="AW25" s="102">
        <v>4.8</v>
      </c>
      <c r="AX25" s="102">
        <v>6.3</v>
      </c>
      <c r="AY25" s="102">
        <v>6.3</v>
      </c>
      <c r="AZ25" s="102">
        <v>6.3</v>
      </c>
      <c r="BA25" s="102">
        <v>6.3</v>
      </c>
      <c r="BB25" s="102">
        <v>9.0</v>
      </c>
      <c r="BC25" s="102">
        <v>9.0</v>
      </c>
      <c r="BD25" s="102">
        <v>9.0</v>
      </c>
      <c r="BE25" s="102">
        <v>9.0</v>
      </c>
      <c r="BF25" s="102">
        <v>5.1</v>
      </c>
      <c r="BG25" s="102">
        <v>5.1</v>
      </c>
      <c r="BH25" s="102">
        <v>5.1</v>
      </c>
      <c r="BI25" s="102">
        <v>11.0</v>
      </c>
      <c r="BJ25" s="102">
        <v>11.0</v>
      </c>
      <c r="BK25" s="102">
        <v>11.0</v>
      </c>
      <c r="BL25" s="102">
        <v>11.0</v>
      </c>
      <c r="BM25" s="102">
        <v>13.9</v>
      </c>
      <c r="BN25" s="102">
        <v>13.9</v>
      </c>
      <c r="BO25" s="102">
        <v>13.9</v>
      </c>
      <c r="BP25" s="102">
        <v>13.9</v>
      </c>
      <c r="BQ25" s="102">
        <v>14.9</v>
      </c>
      <c r="BR25" s="102">
        <v>14.9</v>
      </c>
      <c r="BS25" s="102">
        <v>14.9</v>
      </c>
      <c r="BT25" s="102">
        <v>14.9</v>
      </c>
      <c r="BU25" s="120">
        <v>22.3</v>
      </c>
      <c r="BV25" s="120">
        <v>22.3</v>
      </c>
      <c r="BW25" s="120">
        <v>22.3</v>
      </c>
      <c r="BX25" s="120">
        <v>22.3</v>
      </c>
      <c r="BY25" s="120">
        <v>16.9</v>
      </c>
      <c r="BZ25" s="120">
        <v>16.9</v>
      </c>
      <c r="CA25" s="120">
        <v>16.9</v>
      </c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</row>
    <row r="26" ht="14.25" customHeight="1">
      <c r="A26" s="101" t="s">
        <v>253</v>
      </c>
      <c r="B26" s="102" t="s">
        <v>871</v>
      </c>
      <c r="C26" s="102" t="s">
        <v>871</v>
      </c>
      <c r="D26" s="102" t="s">
        <v>871</v>
      </c>
      <c r="E26" s="102" t="s">
        <v>871</v>
      </c>
      <c r="F26" s="102" t="s">
        <v>871</v>
      </c>
      <c r="G26" s="102" t="s">
        <v>871</v>
      </c>
      <c r="H26" s="102" t="s">
        <v>871</v>
      </c>
      <c r="I26" s="102" t="s">
        <v>871</v>
      </c>
      <c r="J26" s="102" t="s">
        <v>871</v>
      </c>
      <c r="K26" s="102" t="s">
        <v>871</v>
      </c>
      <c r="L26" s="102" t="s">
        <v>871</v>
      </c>
      <c r="M26" s="102" t="s">
        <v>871</v>
      </c>
      <c r="N26" s="102" t="s">
        <v>871</v>
      </c>
      <c r="O26" s="102" t="s">
        <v>871</v>
      </c>
      <c r="P26" s="102" t="s">
        <v>871</v>
      </c>
      <c r="Q26" s="102" t="s">
        <v>871</v>
      </c>
      <c r="R26" s="102" t="s">
        <v>871</v>
      </c>
      <c r="S26" s="102" t="s">
        <v>871</v>
      </c>
      <c r="T26" s="102" t="s">
        <v>871</v>
      </c>
      <c r="U26" s="102" t="s">
        <v>871</v>
      </c>
      <c r="V26" s="102" t="s">
        <v>871</v>
      </c>
      <c r="W26" s="102" t="s">
        <v>871</v>
      </c>
      <c r="X26" s="102" t="s">
        <v>871</v>
      </c>
      <c r="Y26" s="102" t="s">
        <v>871</v>
      </c>
      <c r="Z26" s="102" t="s">
        <v>871</v>
      </c>
      <c r="AA26" s="102" t="s">
        <v>871</v>
      </c>
      <c r="AB26" s="102" t="s">
        <v>871</v>
      </c>
      <c r="AC26" s="102" t="s">
        <v>871</v>
      </c>
      <c r="AD26" s="102" t="s">
        <v>871</v>
      </c>
      <c r="AE26" s="102" t="s">
        <v>871</v>
      </c>
      <c r="AF26" s="102" t="s">
        <v>871</v>
      </c>
      <c r="AG26" s="102" t="s">
        <v>871</v>
      </c>
      <c r="AH26" s="102" t="s">
        <v>871</v>
      </c>
      <c r="AI26" s="102" t="s">
        <v>871</v>
      </c>
      <c r="AJ26" s="102" t="s">
        <v>871</v>
      </c>
      <c r="AK26" s="102" t="s">
        <v>871</v>
      </c>
      <c r="AL26" s="102" t="s">
        <v>871</v>
      </c>
      <c r="AM26" s="102" t="s">
        <v>871</v>
      </c>
      <c r="AN26" s="102" t="s">
        <v>871</v>
      </c>
      <c r="AO26" s="102" t="s">
        <v>871</v>
      </c>
      <c r="AP26" s="102" t="s">
        <v>871</v>
      </c>
      <c r="AQ26" s="102" t="s">
        <v>871</v>
      </c>
      <c r="AR26" s="102" t="s">
        <v>871</v>
      </c>
      <c r="AS26" s="102" t="s">
        <v>871</v>
      </c>
      <c r="AT26" s="102" t="s">
        <v>871</v>
      </c>
      <c r="AU26" s="102" t="s">
        <v>871</v>
      </c>
      <c r="AV26" s="102">
        <v>15.7</v>
      </c>
      <c r="AW26" s="102">
        <v>15.7</v>
      </c>
      <c r="AX26" s="102">
        <v>15.7</v>
      </c>
      <c r="AY26" s="113">
        <v>6.2</v>
      </c>
      <c r="AZ26" s="113">
        <v>6.2</v>
      </c>
      <c r="BA26" s="113">
        <v>6.2</v>
      </c>
      <c r="BB26" s="113">
        <v>6.2</v>
      </c>
      <c r="BC26" s="113">
        <v>0.0</v>
      </c>
      <c r="BD26" s="113">
        <v>0.0</v>
      </c>
      <c r="BE26" s="113">
        <v>0.0</v>
      </c>
      <c r="BF26" s="113">
        <v>0.0</v>
      </c>
      <c r="BG26" s="118">
        <v>0.5</v>
      </c>
      <c r="BH26" s="118">
        <v>0.5</v>
      </c>
      <c r="BI26" s="118">
        <v>0.5</v>
      </c>
      <c r="BJ26" s="118">
        <v>0.5</v>
      </c>
      <c r="BK26" s="118">
        <v>0.2</v>
      </c>
      <c r="BL26" s="118">
        <v>0.2</v>
      </c>
      <c r="BM26" s="118">
        <v>0.2</v>
      </c>
      <c r="BN26" s="118">
        <v>0.2</v>
      </c>
      <c r="BO26" s="102">
        <v>0.5</v>
      </c>
      <c r="BP26" s="113">
        <v>0.0</v>
      </c>
      <c r="BQ26" s="113">
        <v>0.0</v>
      </c>
      <c r="BR26" s="113">
        <v>0.0</v>
      </c>
      <c r="BS26" s="108">
        <v>8.3</v>
      </c>
      <c r="BT26" s="108">
        <v>8.3</v>
      </c>
      <c r="BU26" s="108">
        <v>8.3</v>
      </c>
      <c r="BV26" s="108">
        <v>8.3</v>
      </c>
      <c r="BW26" s="102">
        <v>17.8</v>
      </c>
      <c r="BX26" s="102">
        <v>17.8</v>
      </c>
      <c r="BY26" s="102">
        <v>17.8</v>
      </c>
      <c r="BZ26" s="102">
        <v>17.8</v>
      </c>
      <c r="CA26" s="102">
        <v>16.1</v>
      </c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</row>
    <row r="27" ht="14.25" customHeight="1">
      <c r="A27" s="101" t="s">
        <v>661</v>
      </c>
      <c r="B27" s="113">
        <v>11.9</v>
      </c>
      <c r="C27" s="113">
        <v>11.9</v>
      </c>
      <c r="D27" s="113">
        <v>11.9</v>
      </c>
      <c r="E27" s="113">
        <v>5.8</v>
      </c>
      <c r="F27" s="113">
        <v>5.8</v>
      </c>
      <c r="G27" s="113">
        <v>5.8</v>
      </c>
      <c r="H27" s="113">
        <v>5.8</v>
      </c>
      <c r="I27" s="113">
        <v>3.4</v>
      </c>
      <c r="J27" s="113">
        <v>3.4</v>
      </c>
      <c r="K27" s="113">
        <v>3.4</v>
      </c>
      <c r="L27" s="113">
        <v>3.4</v>
      </c>
      <c r="M27" s="113">
        <v>2.9</v>
      </c>
      <c r="N27" s="113">
        <v>2.9</v>
      </c>
      <c r="O27" s="113">
        <v>2.9</v>
      </c>
      <c r="P27" s="113">
        <v>2.9</v>
      </c>
      <c r="Q27" s="102">
        <v>5.3</v>
      </c>
      <c r="R27" s="102">
        <v>5.3</v>
      </c>
      <c r="S27" s="102">
        <v>5.3</v>
      </c>
      <c r="T27" s="102">
        <v>5.3</v>
      </c>
      <c r="U27" s="102">
        <v>7.5</v>
      </c>
      <c r="V27" s="102">
        <v>7.5</v>
      </c>
      <c r="W27" s="102">
        <v>7.5</v>
      </c>
      <c r="X27" s="102">
        <v>7.5</v>
      </c>
      <c r="Y27" s="102">
        <v>4.4</v>
      </c>
      <c r="Z27" s="102">
        <v>4.4</v>
      </c>
      <c r="AA27" s="102">
        <v>4.4</v>
      </c>
      <c r="AB27" s="102">
        <v>4.4</v>
      </c>
      <c r="AC27" s="102">
        <v>17.6</v>
      </c>
      <c r="AD27" s="102">
        <v>17.6</v>
      </c>
      <c r="AE27" s="102">
        <v>17.6</v>
      </c>
      <c r="AF27" s="102">
        <v>17.6</v>
      </c>
      <c r="AG27" s="102">
        <v>2.9</v>
      </c>
      <c r="AH27" s="102">
        <v>2.9</v>
      </c>
      <c r="AI27" s="102">
        <v>2.9</v>
      </c>
      <c r="AJ27" s="102">
        <v>2.9</v>
      </c>
      <c r="AK27" s="102">
        <v>5.5</v>
      </c>
      <c r="AL27" s="102">
        <v>5.5</v>
      </c>
      <c r="AM27" s="102">
        <v>5.5</v>
      </c>
      <c r="AN27" s="102">
        <v>5.5</v>
      </c>
      <c r="AO27" s="102">
        <v>4.5</v>
      </c>
      <c r="AP27" s="102">
        <v>4.5</v>
      </c>
      <c r="AQ27" s="102">
        <v>4.5</v>
      </c>
      <c r="AR27" s="102">
        <v>4.5</v>
      </c>
      <c r="AS27" s="102">
        <v>13.8</v>
      </c>
      <c r="AT27" s="102">
        <v>13.8</v>
      </c>
      <c r="AU27" s="102">
        <v>13.8</v>
      </c>
      <c r="AV27" s="102">
        <v>13.8</v>
      </c>
      <c r="AW27" s="102">
        <v>7.4</v>
      </c>
      <c r="AX27" s="102">
        <v>7.4</v>
      </c>
      <c r="AY27" s="102">
        <v>7.4</v>
      </c>
      <c r="AZ27" s="102">
        <v>7.4</v>
      </c>
      <c r="BA27" s="102">
        <v>17.1</v>
      </c>
      <c r="BB27" s="102">
        <v>17.1</v>
      </c>
      <c r="BC27" s="102">
        <v>17.1</v>
      </c>
      <c r="BD27" s="102">
        <v>17.1</v>
      </c>
      <c r="BE27" s="102">
        <v>15.9</v>
      </c>
      <c r="BF27" s="102">
        <v>15.9</v>
      </c>
      <c r="BG27" s="102">
        <v>15.9</v>
      </c>
      <c r="BH27" s="102">
        <v>15.9</v>
      </c>
      <c r="BI27" s="102">
        <v>23.4</v>
      </c>
      <c r="BJ27" s="102">
        <v>23.4</v>
      </c>
      <c r="BK27" s="102">
        <v>23.4</v>
      </c>
      <c r="BL27" s="102">
        <v>23.4</v>
      </c>
      <c r="BM27" s="102">
        <v>24.4</v>
      </c>
      <c r="BN27" s="102">
        <v>24.4</v>
      </c>
      <c r="BO27" s="102">
        <v>24.4</v>
      </c>
      <c r="BP27" s="102">
        <v>24.4</v>
      </c>
      <c r="BQ27" s="102">
        <v>17.6</v>
      </c>
      <c r="BR27" s="102">
        <v>17.6</v>
      </c>
      <c r="BS27" s="102">
        <v>17.6</v>
      </c>
      <c r="BT27" s="102">
        <v>17.6</v>
      </c>
      <c r="BU27" s="102">
        <v>17.7</v>
      </c>
      <c r="BV27" s="102">
        <v>17.7</v>
      </c>
      <c r="BW27" s="102">
        <v>17.7</v>
      </c>
      <c r="BX27" s="102">
        <v>17.7</v>
      </c>
      <c r="BY27" s="102">
        <v>15.2</v>
      </c>
      <c r="BZ27" s="102">
        <v>15.2</v>
      </c>
      <c r="CA27" s="102">
        <v>15.2</v>
      </c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</row>
    <row r="28" ht="14.25" customHeight="1">
      <c r="A28" s="107" t="s">
        <v>103</v>
      </c>
      <c r="B28" s="102" t="s">
        <v>871</v>
      </c>
      <c r="C28" s="102" t="s">
        <v>871</v>
      </c>
      <c r="D28" s="102" t="s">
        <v>871</v>
      </c>
      <c r="E28" s="102" t="s">
        <v>871</v>
      </c>
      <c r="F28" s="102" t="s">
        <v>871</v>
      </c>
      <c r="G28" s="102" t="s">
        <v>871</v>
      </c>
      <c r="H28" s="102" t="s">
        <v>871</v>
      </c>
      <c r="I28" s="102" t="s">
        <v>871</v>
      </c>
      <c r="J28" s="102" t="s">
        <v>871</v>
      </c>
      <c r="K28" s="102" t="s">
        <v>871</v>
      </c>
      <c r="L28" s="102" t="s">
        <v>871</v>
      </c>
      <c r="M28" s="102" t="s">
        <v>871</v>
      </c>
      <c r="N28" s="102" t="s">
        <v>871</v>
      </c>
      <c r="O28" s="102" t="s">
        <v>871</v>
      </c>
      <c r="P28" s="102" t="s">
        <v>871</v>
      </c>
      <c r="Q28" s="102" t="s">
        <v>871</v>
      </c>
      <c r="R28" s="102" t="s">
        <v>871</v>
      </c>
      <c r="S28" s="102" t="s">
        <v>871</v>
      </c>
      <c r="T28" s="102" t="s">
        <v>871</v>
      </c>
      <c r="U28" s="102" t="s">
        <v>871</v>
      </c>
      <c r="V28" s="102" t="s">
        <v>871</v>
      </c>
      <c r="W28" s="102" t="s">
        <v>871</v>
      </c>
      <c r="X28" s="102" t="s">
        <v>871</v>
      </c>
      <c r="Y28" s="102" t="s">
        <v>871</v>
      </c>
      <c r="Z28" s="102" t="s">
        <v>871</v>
      </c>
      <c r="AA28" s="102" t="s">
        <v>871</v>
      </c>
      <c r="AB28" s="102" t="s">
        <v>871</v>
      </c>
      <c r="AC28" s="102" t="s">
        <v>871</v>
      </c>
      <c r="AD28" s="102" t="s">
        <v>871</v>
      </c>
      <c r="AE28" s="102" t="s">
        <v>871</v>
      </c>
      <c r="AF28" s="102" t="s">
        <v>871</v>
      </c>
      <c r="AG28" s="102" t="s">
        <v>871</v>
      </c>
      <c r="AH28" s="102" t="s">
        <v>871</v>
      </c>
      <c r="AI28" s="102" t="s">
        <v>871</v>
      </c>
      <c r="AJ28" s="102" t="s">
        <v>871</v>
      </c>
      <c r="AK28" s="102" t="s">
        <v>871</v>
      </c>
      <c r="AL28" s="102" t="s">
        <v>871</v>
      </c>
      <c r="AM28" s="102" t="s">
        <v>871</v>
      </c>
      <c r="AN28" s="102" t="s">
        <v>871</v>
      </c>
      <c r="AO28" s="102" t="s">
        <v>871</v>
      </c>
      <c r="AP28" s="102" t="s">
        <v>871</v>
      </c>
      <c r="AQ28" s="102" t="s">
        <v>871</v>
      </c>
      <c r="AR28" s="102" t="s">
        <v>871</v>
      </c>
      <c r="AS28" s="102" t="s">
        <v>871</v>
      </c>
      <c r="AT28" s="102" t="s">
        <v>871</v>
      </c>
      <c r="AU28" s="102" t="s">
        <v>871</v>
      </c>
      <c r="AV28" s="102" t="s">
        <v>871</v>
      </c>
      <c r="AW28" s="102" t="s">
        <v>871</v>
      </c>
      <c r="AX28" s="102" t="s">
        <v>871</v>
      </c>
      <c r="AY28" s="102" t="s">
        <v>871</v>
      </c>
      <c r="AZ28" s="102" t="s">
        <v>871</v>
      </c>
      <c r="BA28" s="102" t="s">
        <v>871</v>
      </c>
      <c r="BB28" s="102" t="s">
        <v>871</v>
      </c>
      <c r="BC28" s="102" t="s">
        <v>871</v>
      </c>
      <c r="BD28" s="102" t="s">
        <v>871</v>
      </c>
      <c r="BE28" s="108">
        <v>5.2</v>
      </c>
      <c r="BF28" s="108">
        <v>5.2</v>
      </c>
      <c r="BG28" s="102">
        <v>7.9</v>
      </c>
      <c r="BH28" s="102">
        <v>7.9</v>
      </c>
      <c r="BI28" s="102">
        <v>7.9</v>
      </c>
      <c r="BJ28" s="102">
        <v>7.9</v>
      </c>
      <c r="BK28" s="108">
        <v>5.3</v>
      </c>
      <c r="BL28" s="108">
        <v>5.3</v>
      </c>
      <c r="BM28" s="108">
        <v>5.3</v>
      </c>
      <c r="BN28" s="108">
        <v>5.3</v>
      </c>
      <c r="BO28" s="108">
        <v>9.3</v>
      </c>
      <c r="BP28" s="108">
        <v>9.3</v>
      </c>
      <c r="BQ28" s="108">
        <v>9.3</v>
      </c>
      <c r="BR28" s="108">
        <v>9.3</v>
      </c>
      <c r="BS28" s="102">
        <v>6.2</v>
      </c>
      <c r="BT28" s="102">
        <v>8.8</v>
      </c>
      <c r="BU28" s="102">
        <v>8.8</v>
      </c>
      <c r="BV28" s="102">
        <v>8.8</v>
      </c>
      <c r="BW28" s="102">
        <v>8.8</v>
      </c>
      <c r="BX28" s="102">
        <v>13.2</v>
      </c>
      <c r="BY28" s="102">
        <v>13.2</v>
      </c>
      <c r="BZ28" s="102">
        <v>13.2</v>
      </c>
      <c r="CA28" s="102">
        <v>13.2</v>
      </c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</row>
    <row r="29" ht="14.25" customHeight="1">
      <c r="A29" s="101" t="s">
        <v>604</v>
      </c>
      <c r="B29" s="113">
        <v>13.5</v>
      </c>
      <c r="C29" s="113">
        <v>13.5</v>
      </c>
      <c r="D29" s="113">
        <v>16.9</v>
      </c>
      <c r="E29" s="113">
        <v>16.9</v>
      </c>
      <c r="F29" s="113">
        <v>16.9</v>
      </c>
      <c r="G29" s="113">
        <v>3.4</v>
      </c>
      <c r="H29" s="113">
        <v>3.4</v>
      </c>
      <c r="I29" s="113">
        <v>3.4</v>
      </c>
      <c r="J29" s="113">
        <v>8.9</v>
      </c>
      <c r="K29" s="113">
        <v>8.9</v>
      </c>
      <c r="L29" s="113">
        <v>8.9</v>
      </c>
      <c r="M29" s="113">
        <v>8.9</v>
      </c>
      <c r="N29" s="113">
        <v>8.9</v>
      </c>
      <c r="O29" s="113">
        <v>9.1</v>
      </c>
      <c r="P29" s="113">
        <v>9.1</v>
      </c>
      <c r="Q29" s="113">
        <v>9.1</v>
      </c>
      <c r="R29" s="113">
        <v>9.1</v>
      </c>
      <c r="S29" s="113">
        <v>9.1</v>
      </c>
      <c r="T29" s="113">
        <v>12.5</v>
      </c>
      <c r="U29" s="113">
        <v>12.5</v>
      </c>
      <c r="V29" s="113">
        <v>12.5</v>
      </c>
      <c r="W29" s="113">
        <v>12.5</v>
      </c>
      <c r="X29" s="113">
        <v>15.5</v>
      </c>
      <c r="Y29" s="113">
        <v>15.5</v>
      </c>
      <c r="Z29" s="113">
        <v>15.5</v>
      </c>
      <c r="AA29" s="113">
        <v>15.5</v>
      </c>
      <c r="AB29" s="113">
        <v>15.5</v>
      </c>
      <c r="AC29" s="113">
        <v>15.5</v>
      </c>
      <c r="AD29" s="113">
        <v>10.5</v>
      </c>
      <c r="AE29" s="113">
        <v>10.5</v>
      </c>
      <c r="AF29" s="113">
        <v>10.5</v>
      </c>
      <c r="AG29" s="113">
        <v>10.5</v>
      </c>
      <c r="AH29" s="113">
        <v>10.5</v>
      </c>
      <c r="AI29" s="113">
        <v>9.0</v>
      </c>
      <c r="AJ29" s="102">
        <v>9.0</v>
      </c>
      <c r="AK29" s="102">
        <v>9.0</v>
      </c>
      <c r="AL29" s="102">
        <v>9.0</v>
      </c>
      <c r="AM29" s="102">
        <v>9.0</v>
      </c>
      <c r="AN29" s="102">
        <v>7.5</v>
      </c>
      <c r="AO29" s="102">
        <v>7.5</v>
      </c>
      <c r="AP29" s="102">
        <v>7.5</v>
      </c>
      <c r="AQ29" s="102">
        <v>7.5</v>
      </c>
      <c r="AR29" s="102">
        <v>7.5</v>
      </c>
      <c r="AS29" s="102">
        <v>14.0</v>
      </c>
      <c r="AT29" s="102">
        <v>14.0</v>
      </c>
      <c r="AU29" s="102">
        <v>14.0</v>
      </c>
      <c r="AV29" s="102">
        <v>14.0</v>
      </c>
      <c r="AW29" s="102">
        <v>14.0</v>
      </c>
      <c r="AX29" s="102">
        <v>11.8</v>
      </c>
      <c r="AY29" s="102">
        <v>11.8</v>
      </c>
      <c r="AZ29" s="102">
        <v>11.8</v>
      </c>
      <c r="BA29" s="102">
        <v>11.8</v>
      </c>
      <c r="BB29" s="102">
        <v>11.8</v>
      </c>
      <c r="BC29" s="102">
        <v>14.2</v>
      </c>
      <c r="BD29" s="102">
        <v>14.2</v>
      </c>
      <c r="BE29" s="102">
        <v>14.2</v>
      </c>
      <c r="BF29" s="102">
        <v>14.2</v>
      </c>
      <c r="BG29" s="102">
        <v>14.2</v>
      </c>
      <c r="BH29" s="102">
        <v>12.1</v>
      </c>
      <c r="BI29" s="102">
        <v>12.1</v>
      </c>
      <c r="BJ29" s="102">
        <v>12.1</v>
      </c>
      <c r="BK29" s="102">
        <v>12.1</v>
      </c>
      <c r="BL29" s="102">
        <v>12.1</v>
      </c>
      <c r="BM29" s="102">
        <v>13.0</v>
      </c>
      <c r="BN29" s="102">
        <v>13.0</v>
      </c>
      <c r="BO29" s="102">
        <v>13.0</v>
      </c>
      <c r="BP29" s="102">
        <v>13.0</v>
      </c>
      <c r="BQ29" s="102">
        <v>13.1</v>
      </c>
      <c r="BR29" s="102">
        <v>13.1</v>
      </c>
      <c r="BS29" s="102">
        <v>13.1</v>
      </c>
      <c r="BT29" s="102">
        <v>13.1</v>
      </c>
      <c r="BU29" s="102">
        <v>13.1</v>
      </c>
      <c r="BV29" s="102">
        <v>15.1</v>
      </c>
      <c r="BW29" s="102">
        <v>15.1</v>
      </c>
      <c r="BX29" s="102">
        <v>15.1</v>
      </c>
      <c r="BY29" s="102">
        <v>15.1</v>
      </c>
      <c r="BZ29" s="102">
        <v>15.1</v>
      </c>
      <c r="CA29" s="120">
        <v>12.2</v>
      </c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</row>
    <row r="30" ht="14.25" customHeight="1">
      <c r="A30" s="107" t="s">
        <v>722</v>
      </c>
      <c r="B30" s="102" t="s">
        <v>871</v>
      </c>
      <c r="C30" s="102" t="s">
        <v>871</v>
      </c>
      <c r="D30" s="102" t="s">
        <v>871</v>
      </c>
      <c r="E30" s="102" t="s">
        <v>871</v>
      </c>
      <c r="F30" s="102" t="s">
        <v>871</v>
      </c>
      <c r="G30" s="102" t="s">
        <v>871</v>
      </c>
      <c r="H30" s="102" t="s">
        <v>871</v>
      </c>
      <c r="I30" s="102" t="s">
        <v>871</v>
      </c>
      <c r="J30" s="102" t="s">
        <v>871</v>
      </c>
      <c r="K30" s="102" t="s">
        <v>871</v>
      </c>
      <c r="L30" s="102" t="s">
        <v>871</v>
      </c>
      <c r="M30" s="102" t="s">
        <v>871</v>
      </c>
      <c r="N30" s="102" t="s">
        <v>871</v>
      </c>
      <c r="O30" s="102" t="s">
        <v>871</v>
      </c>
      <c r="P30" s="102" t="s">
        <v>871</v>
      </c>
      <c r="Q30" s="102" t="s">
        <v>871</v>
      </c>
      <c r="R30" s="102" t="s">
        <v>871</v>
      </c>
      <c r="S30" s="102" t="s">
        <v>871</v>
      </c>
      <c r="T30" s="102" t="s">
        <v>871</v>
      </c>
      <c r="U30" s="102" t="s">
        <v>871</v>
      </c>
      <c r="V30" s="102" t="s">
        <v>871</v>
      </c>
      <c r="W30" s="102" t="s">
        <v>871</v>
      </c>
      <c r="X30" s="102" t="s">
        <v>871</v>
      </c>
      <c r="Y30" s="102" t="s">
        <v>871</v>
      </c>
      <c r="Z30" s="102" t="s">
        <v>871</v>
      </c>
      <c r="AA30" s="102" t="s">
        <v>871</v>
      </c>
      <c r="AB30" s="102" t="s">
        <v>871</v>
      </c>
      <c r="AC30" s="102" t="s">
        <v>871</v>
      </c>
      <c r="AD30" s="102" t="s">
        <v>871</v>
      </c>
      <c r="AE30" s="112">
        <v>14.1</v>
      </c>
      <c r="AF30" s="112">
        <v>16.7</v>
      </c>
      <c r="AG30" s="112">
        <v>16.7</v>
      </c>
      <c r="AH30" s="112">
        <v>16.7</v>
      </c>
      <c r="AI30" s="112">
        <v>22.7</v>
      </c>
      <c r="AJ30" s="112">
        <v>21.8</v>
      </c>
      <c r="AK30" s="112">
        <v>21.8</v>
      </c>
      <c r="AL30" s="112">
        <v>21.8</v>
      </c>
      <c r="AM30" s="112">
        <v>20.2</v>
      </c>
      <c r="AN30" s="112">
        <v>20.2</v>
      </c>
      <c r="AO30" s="112">
        <v>18.2</v>
      </c>
      <c r="AP30" s="112">
        <v>18.2</v>
      </c>
      <c r="AQ30" s="112">
        <v>14.5</v>
      </c>
      <c r="AR30" s="112">
        <v>14.5</v>
      </c>
      <c r="AS30" s="112">
        <v>14.5</v>
      </c>
      <c r="AT30" s="112">
        <v>14.5</v>
      </c>
      <c r="AU30" s="112">
        <v>11.0</v>
      </c>
      <c r="AV30" s="112">
        <v>11.0</v>
      </c>
      <c r="AW30" s="112">
        <v>11.0</v>
      </c>
      <c r="AX30" s="112">
        <v>11.0</v>
      </c>
      <c r="AY30" s="112">
        <v>10.5</v>
      </c>
      <c r="AZ30" s="112">
        <v>10.5</v>
      </c>
      <c r="BA30" s="112">
        <v>10.5</v>
      </c>
      <c r="BB30" s="112">
        <v>10.5</v>
      </c>
      <c r="BC30" s="112">
        <v>9.8</v>
      </c>
      <c r="BD30" s="112">
        <v>9.8</v>
      </c>
      <c r="BE30" s="112">
        <v>9.8</v>
      </c>
      <c r="BF30" s="102">
        <v>7.7</v>
      </c>
      <c r="BG30" s="102">
        <v>7.7</v>
      </c>
      <c r="BH30" s="102">
        <v>7.7</v>
      </c>
      <c r="BI30" s="102">
        <v>8.6</v>
      </c>
      <c r="BJ30" s="102">
        <v>8.6</v>
      </c>
      <c r="BK30" s="102">
        <v>8.6</v>
      </c>
      <c r="BL30" s="102">
        <v>8.6</v>
      </c>
      <c r="BM30" s="102">
        <v>9.0</v>
      </c>
      <c r="BN30" s="102">
        <v>9.0</v>
      </c>
      <c r="BO30" s="102">
        <v>9.5</v>
      </c>
      <c r="BP30" s="102">
        <v>9.5</v>
      </c>
      <c r="BQ30" s="102">
        <v>9.5</v>
      </c>
      <c r="BR30" s="102">
        <v>9.5</v>
      </c>
      <c r="BS30" s="102">
        <v>10.3</v>
      </c>
      <c r="BT30" s="102">
        <v>10.3</v>
      </c>
      <c r="BU30" s="102">
        <v>10.3</v>
      </c>
      <c r="BV30" s="102">
        <v>10.3</v>
      </c>
      <c r="BW30" s="102">
        <v>8.7</v>
      </c>
      <c r="BX30" s="102">
        <v>8.7</v>
      </c>
      <c r="BY30" s="102">
        <v>8.7</v>
      </c>
      <c r="BZ30" s="102">
        <v>11.7</v>
      </c>
      <c r="CA30" s="102">
        <v>11.7</v>
      </c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</row>
    <row r="31" ht="14.25" customHeight="1">
      <c r="A31" s="103" t="s">
        <v>861</v>
      </c>
      <c r="B31" s="102">
        <v>0.0</v>
      </c>
      <c r="C31" s="102">
        <v>0.0</v>
      </c>
      <c r="D31" s="102">
        <v>0.0</v>
      </c>
      <c r="E31" s="102">
        <v>0.0</v>
      </c>
      <c r="F31" s="102">
        <v>0.0</v>
      </c>
      <c r="G31" s="102">
        <v>0.0</v>
      </c>
      <c r="H31" s="102">
        <v>0.0</v>
      </c>
      <c r="I31" s="102">
        <v>0.0</v>
      </c>
      <c r="J31" s="102">
        <v>0.0</v>
      </c>
      <c r="K31" s="120">
        <v>0.1</v>
      </c>
      <c r="L31" s="120">
        <v>0.1</v>
      </c>
      <c r="M31" s="120">
        <v>0.1</v>
      </c>
      <c r="N31" s="120">
        <v>0.1</v>
      </c>
      <c r="O31" s="120">
        <v>0.1</v>
      </c>
      <c r="P31" s="120">
        <v>0.1</v>
      </c>
      <c r="Q31" s="120">
        <v>0.1</v>
      </c>
      <c r="R31" s="120">
        <v>0.1</v>
      </c>
      <c r="S31" s="120">
        <v>0.1</v>
      </c>
      <c r="T31" s="102">
        <v>0.0</v>
      </c>
      <c r="U31" s="102">
        <v>0.0</v>
      </c>
      <c r="V31" s="120">
        <v>0.2</v>
      </c>
      <c r="W31" s="120">
        <v>0.2</v>
      </c>
      <c r="X31" s="120">
        <v>0.2</v>
      </c>
      <c r="Y31" s="120">
        <v>0.2</v>
      </c>
      <c r="Z31" s="102">
        <v>0.0</v>
      </c>
      <c r="AA31" s="102">
        <v>0.0</v>
      </c>
      <c r="AB31" s="102">
        <v>0.0</v>
      </c>
      <c r="AC31" s="102">
        <v>0.0</v>
      </c>
      <c r="AD31" s="102">
        <v>0.7</v>
      </c>
      <c r="AE31" s="102">
        <v>0.7</v>
      </c>
      <c r="AF31" s="102">
        <v>0.7</v>
      </c>
      <c r="AG31" s="102">
        <v>0.7</v>
      </c>
      <c r="AH31" s="102">
        <v>0.7</v>
      </c>
      <c r="AI31" s="102">
        <v>0.9</v>
      </c>
      <c r="AJ31" s="108">
        <v>0.9</v>
      </c>
      <c r="AK31" s="108">
        <v>0.9</v>
      </c>
      <c r="AL31" s="108">
        <v>0.9</v>
      </c>
      <c r="AM31" s="108">
        <v>0.6</v>
      </c>
      <c r="AN31" s="108">
        <v>0.6</v>
      </c>
      <c r="AO31" s="108">
        <v>0.6</v>
      </c>
      <c r="AP31" s="108">
        <v>0.6</v>
      </c>
      <c r="AQ31" s="108">
        <v>0.3</v>
      </c>
      <c r="AR31" s="108">
        <v>0.3</v>
      </c>
      <c r="AS31" s="108">
        <v>0.3</v>
      </c>
      <c r="AT31" s="108">
        <v>0.3</v>
      </c>
      <c r="AU31" s="108">
        <v>0.3</v>
      </c>
      <c r="AV31" s="108">
        <v>0.5</v>
      </c>
      <c r="AW31" s="108">
        <v>0.5</v>
      </c>
      <c r="AX31" s="108">
        <v>0.5</v>
      </c>
      <c r="AY31" s="108">
        <v>0.5</v>
      </c>
      <c r="AZ31" s="108">
        <v>0.5</v>
      </c>
      <c r="BA31" s="108">
        <v>0.7</v>
      </c>
      <c r="BB31" s="108">
        <v>0.7</v>
      </c>
      <c r="BC31" s="108">
        <v>0.7</v>
      </c>
      <c r="BD31" s="108">
        <v>0.7</v>
      </c>
      <c r="BE31" s="108">
        <v>2.4</v>
      </c>
      <c r="BF31" s="108">
        <v>2.4</v>
      </c>
      <c r="BG31" s="108">
        <v>2.4</v>
      </c>
      <c r="BH31" s="108">
        <v>2.4</v>
      </c>
      <c r="BI31" s="102">
        <v>3.9</v>
      </c>
      <c r="BJ31" s="102">
        <v>3.9</v>
      </c>
      <c r="BK31" s="102">
        <v>3.9</v>
      </c>
      <c r="BL31" s="102">
        <v>3.9</v>
      </c>
      <c r="BM31" s="102">
        <v>3.9</v>
      </c>
      <c r="BN31" s="102">
        <v>5.8</v>
      </c>
      <c r="BO31" s="102">
        <v>5.8</v>
      </c>
      <c r="BP31" s="102">
        <v>5.8</v>
      </c>
      <c r="BQ31" s="102">
        <v>5.8</v>
      </c>
      <c r="BR31" s="102">
        <v>5.8</v>
      </c>
      <c r="BS31" s="108">
        <v>13.2</v>
      </c>
      <c r="BT31" s="108">
        <v>13.2</v>
      </c>
      <c r="BU31" s="108">
        <v>2.7</v>
      </c>
      <c r="BV31" s="108">
        <v>2.7</v>
      </c>
      <c r="BW31" s="102">
        <v>2.9</v>
      </c>
      <c r="BX31" s="102">
        <v>2.9</v>
      </c>
      <c r="BY31" s="102">
        <v>2.9</v>
      </c>
      <c r="BZ31" s="102">
        <v>2.9</v>
      </c>
      <c r="CA31" s="102">
        <v>2.9</v>
      </c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</row>
    <row r="32" ht="14.25" customHeight="1">
      <c r="A32" s="107" t="s">
        <v>873</v>
      </c>
      <c r="B32" s="102" t="s">
        <v>871</v>
      </c>
      <c r="C32" s="102" t="s">
        <v>871</v>
      </c>
      <c r="D32" s="102" t="s">
        <v>871</v>
      </c>
      <c r="E32" s="102" t="s">
        <v>871</v>
      </c>
      <c r="F32" s="102" t="s">
        <v>871</v>
      </c>
      <c r="G32" s="102" t="s">
        <v>871</v>
      </c>
      <c r="H32" s="102" t="s">
        <v>871</v>
      </c>
      <c r="I32" s="102" t="s">
        <v>871</v>
      </c>
      <c r="J32" s="102" t="s">
        <v>871</v>
      </c>
      <c r="K32" s="102" t="s">
        <v>871</v>
      </c>
      <c r="L32" s="102" t="s">
        <v>871</v>
      </c>
      <c r="M32" s="102" t="s">
        <v>871</v>
      </c>
      <c r="N32" s="102" t="s">
        <v>871</v>
      </c>
      <c r="O32" s="102" t="s">
        <v>871</v>
      </c>
      <c r="P32" s="102" t="s">
        <v>871</v>
      </c>
      <c r="Q32" s="102" t="s">
        <v>871</v>
      </c>
      <c r="R32" s="102" t="s">
        <v>871</v>
      </c>
      <c r="S32" s="102" t="s">
        <v>871</v>
      </c>
      <c r="T32" s="102">
        <v>0.0</v>
      </c>
      <c r="U32" s="102">
        <v>0.0</v>
      </c>
      <c r="V32" s="102">
        <v>0.0</v>
      </c>
      <c r="W32" s="102">
        <v>0.0</v>
      </c>
      <c r="X32" s="102">
        <v>0.0</v>
      </c>
      <c r="Y32" s="102">
        <v>0.0</v>
      </c>
      <c r="Z32" s="102">
        <v>0.0</v>
      </c>
      <c r="AA32" s="102">
        <v>0.0</v>
      </c>
      <c r="AB32" s="102">
        <v>0.0</v>
      </c>
      <c r="AC32" s="102">
        <v>0.0</v>
      </c>
      <c r="AD32" s="102">
        <v>0.0</v>
      </c>
      <c r="AE32" s="102">
        <v>0.0</v>
      </c>
      <c r="AF32" s="102">
        <v>0.0</v>
      </c>
      <c r="AG32" s="102">
        <v>0.0</v>
      </c>
      <c r="AH32" s="102">
        <v>0.0</v>
      </c>
      <c r="AI32" s="102">
        <v>0.0</v>
      </c>
      <c r="AJ32" s="108">
        <v>0.0</v>
      </c>
      <c r="AK32" s="108">
        <v>0.0</v>
      </c>
      <c r="AL32" s="108">
        <v>0.0</v>
      </c>
      <c r="AM32" s="108">
        <v>0.0</v>
      </c>
      <c r="AN32" s="108">
        <v>0.0</v>
      </c>
      <c r="AO32" s="108">
        <v>0.0</v>
      </c>
      <c r="AP32" s="108">
        <v>0.0</v>
      </c>
      <c r="AQ32" s="108">
        <v>0.1</v>
      </c>
      <c r="AR32" s="108">
        <v>0.1</v>
      </c>
      <c r="AS32" s="108">
        <v>0.1</v>
      </c>
      <c r="AT32" s="108">
        <v>0.1</v>
      </c>
      <c r="AU32" s="108">
        <v>0.1</v>
      </c>
      <c r="AV32" s="108">
        <v>0.0</v>
      </c>
      <c r="AW32" s="108">
        <v>0.0</v>
      </c>
      <c r="AX32" s="108">
        <v>0.0</v>
      </c>
      <c r="AY32" s="108">
        <v>0.0</v>
      </c>
      <c r="AZ32" s="108">
        <v>0.0</v>
      </c>
      <c r="BA32" s="108">
        <v>0.0</v>
      </c>
      <c r="BB32" s="108">
        <v>0.0</v>
      </c>
      <c r="BC32" s="108">
        <v>0.0</v>
      </c>
      <c r="BD32" s="108">
        <v>0.0</v>
      </c>
      <c r="BE32" s="108">
        <v>0.0</v>
      </c>
      <c r="BF32" s="108">
        <v>0.0</v>
      </c>
      <c r="BG32" s="108">
        <v>0.0</v>
      </c>
      <c r="BH32" s="108">
        <v>0.0</v>
      </c>
      <c r="BI32" s="108">
        <v>0.0</v>
      </c>
      <c r="BJ32" s="108">
        <v>0.0</v>
      </c>
      <c r="BK32" s="108">
        <v>0.0</v>
      </c>
      <c r="BL32" s="108">
        <v>0.5</v>
      </c>
      <c r="BM32" s="108">
        <v>0.5</v>
      </c>
      <c r="BN32" s="108">
        <v>0.5</v>
      </c>
      <c r="BO32" s="108">
        <v>0.5</v>
      </c>
      <c r="BP32" s="108">
        <v>0.5</v>
      </c>
      <c r="BQ32" s="108">
        <v>0.0</v>
      </c>
      <c r="BR32" s="108">
        <v>0.0</v>
      </c>
      <c r="BS32" s="108">
        <v>0.0</v>
      </c>
      <c r="BT32" s="108">
        <v>0.0</v>
      </c>
      <c r="BU32" s="108">
        <v>0.5</v>
      </c>
      <c r="BV32" s="108">
        <v>0.5</v>
      </c>
      <c r="BW32" s="108">
        <v>0.5</v>
      </c>
      <c r="BX32" s="108">
        <v>0.5</v>
      </c>
      <c r="BY32" s="108">
        <v>0.5</v>
      </c>
      <c r="BZ32" s="102">
        <v>1.0</v>
      </c>
      <c r="CA32" s="102">
        <v>1.0</v>
      </c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</row>
    <row r="33" ht="14.25" customHeight="1">
      <c r="A33" s="103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</row>
    <row r="34" ht="14.25" customHeight="1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</row>
    <row r="35" ht="14.25" customHeight="1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</row>
    <row r="36" ht="14.25" customHeight="1">
      <c r="A36" s="123" t="s">
        <v>874</v>
      </c>
      <c r="B36" s="122">
        <f t="shared" ref="B36:CA36" si="1">SUM(B2:B33)</f>
        <v>162.4</v>
      </c>
      <c r="C36" s="122">
        <f t="shared" si="1"/>
        <v>169.2</v>
      </c>
      <c r="D36" s="122">
        <f t="shared" si="1"/>
        <v>173.6</v>
      </c>
      <c r="E36" s="122">
        <f t="shared" si="1"/>
        <v>185.1</v>
      </c>
      <c r="F36" s="122">
        <f t="shared" si="1"/>
        <v>180.2</v>
      </c>
      <c r="G36" s="122">
        <f t="shared" si="1"/>
        <v>166.4</v>
      </c>
      <c r="H36" s="122">
        <f t="shared" si="1"/>
        <v>162.9</v>
      </c>
      <c r="I36" s="122">
        <f t="shared" si="1"/>
        <v>156.8</v>
      </c>
      <c r="J36" s="122">
        <f t="shared" si="1"/>
        <v>161.2</v>
      </c>
      <c r="K36" s="122">
        <f t="shared" si="1"/>
        <v>161.3</v>
      </c>
      <c r="L36" s="122">
        <f t="shared" si="1"/>
        <v>164.2</v>
      </c>
      <c r="M36" s="122">
        <f t="shared" si="1"/>
        <v>164.2</v>
      </c>
      <c r="N36" s="122">
        <f t="shared" si="1"/>
        <v>139.6</v>
      </c>
      <c r="O36" s="122">
        <f t="shared" si="1"/>
        <v>133.1</v>
      </c>
      <c r="P36" s="122">
        <f t="shared" si="1"/>
        <v>167.2</v>
      </c>
      <c r="Q36" s="122">
        <f t="shared" si="1"/>
        <v>163.2</v>
      </c>
      <c r="R36" s="122">
        <f t="shared" si="1"/>
        <v>166.8</v>
      </c>
      <c r="S36" s="122">
        <f t="shared" si="1"/>
        <v>167.5</v>
      </c>
      <c r="T36" s="122">
        <f t="shared" si="1"/>
        <v>171.7</v>
      </c>
      <c r="U36" s="122">
        <f t="shared" si="1"/>
        <v>170.7</v>
      </c>
      <c r="V36" s="122">
        <f t="shared" si="1"/>
        <v>169.3</v>
      </c>
      <c r="W36" s="122">
        <f t="shared" si="1"/>
        <v>174.9</v>
      </c>
      <c r="X36" s="122">
        <f t="shared" si="1"/>
        <v>179.5</v>
      </c>
      <c r="Y36" s="122">
        <f t="shared" si="1"/>
        <v>178.8</v>
      </c>
      <c r="Z36" s="122">
        <f t="shared" si="1"/>
        <v>199.6</v>
      </c>
      <c r="AA36" s="122">
        <f t="shared" si="1"/>
        <v>203.5</v>
      </c>
      <c r="AB36" s="122">
        <f t="shared" si="1"/>
        <v>201.9</v>
      </c>
      <c r="AC36" s="122">
        <f t="shared" si="1"/>
        <v>237.5</v>
      </c>
      <c r="AD36" s="122">
        <f t="shared" si="1"/>
        <v>234.8</v>
      </c>
      <c r="AE36" s="122">
        <f t="shared" si="1"/>
        <v>241.9</v>
      </c>
      <c r="AF36" s="122">
        <f t="shared" si="1"/>
        <v>237.3</v>
      </c>
      <c r="AG36" s="122">
        <f t="shared" si="1"/>
        <v>239.3</v>
      </c>
      <c r="AH36" s="122">
        <f t="shared" si="1"/>
        <v>244.9</v>
      </c>
      <c r="AI36" s="122">
        <f t="shared" si="1"/>
        <v>245.8</v>
      </c>
      <c r="AJ36" s="122">
        <f t="shared" si="1"/>
        <v>247.8</v>
      </c>
      <c r="AK36" s="122">
        <f t="shared" si="1"/>
        <v>231</v>
      </c>
      <c r="AL36" s="122">
        <f t="shared" si="1"/>
        <v>225.2</v>
      </c>
      <c r="AM36" s="122">
        <f t="shared" si="1"/>
        <v>220.7</v>
      </c>
      <c r="AN36" s="122">
        <f t="shared" si="1"/>
        <v>213.5</v>
      </c>
      <c r="AO36" s="122">
        <f t="shared" si="1"/>
        <v>203.5</v>
      </c>
      <c r="AP36" s="122">
        <f t="shared" si="1"/>
        <v>207.1</v>
      </c>
      <c r="AQ36" s="122">
        <f t="shared" si="1"/>
        <v>208.3</v>
      </c>
      <c r="AR36" s="122">
        <f t="shared" si="1"/>
        <v>220.8</v>
      </c>
      <c r="AS36" s="122">
        <f t="shared" si="1"/>
        <v>241.6</v>
      </c>
      <c r="AT36" s="122">
        <f t="shared" si="1"/>
        <v>255.1</v>
      </c>
      <c r="AU36" s="122">
        <f t="shared" si="1"/>
        <v>265.7</v>
      </c>
      <c r="AV36" s="122">
        <f t="shared" si="1"/>
        <v>315.5</v>
      </c>
      <c r="AW36" s="122">
        <f t="shared" si="1"/>
        <v>327.7</v>
      </c>
      <c r="AX36" s="122">
        <f t="shared" si="1"/>
        <v>335</v>
      </c>
      <c r="AY36" s="122">
        <f t="shared" si="1"/>
        <v>330.8</v>
      </c>
      <c r="AZ36" s="122">
        <f t="shared" si="1"/>
        <v>349.1</v>
      </c>
      <c r="BA36" s="122">
        <f t="shared" si="1"/>
        <v>358.1</v>
      </c>
      <c r="BB36" s="122">
        <f t="shared" si="1"/>
        <v>350.5</v>
      </c>
      <c r="BC36" s="122">
        <f t="shared" si="1"/>
        <v>355.4</v>
      </c>
      <c r="BD36" s="122">
        <f t="shared" si="1"/>
        <v>386.5</v>
      </c>
      <c r="BE36" s="122">
        <f t="shared" si="1"/>
        <v>422</v>
      </c>
      <c r="BF36" s="122">
        <f t="shared" si="1"/>
        <v>456.4</v>
      </c>
      <c r="BG36" s="122">
        <f t="shared" si="1"/>
        <v>452</v>
      </c>
      <c r="BH36" s="122">
        <f t="shared" si="1"/>
        <v>494.3</v>
      </c>
      <c r="BI36" s="122">
        <f t="shared" si="1"/>
        <v>535.5</v>
      </c>
      <c r="BJ36" s="122">
        <f t="shared" si="1"/>
        <v>572.1</v>
      </c>
      <c r="BK36" s="122">
        <f t="shared" si="1"/>
        <v>565</v>
      </c>
      <c r="BL36" s="122">
        <f t="shared" si="1"/>
        <v>553.6</v>
      </c>
      <c r="BM36" s="122">
        <f t="shared" si="1"/>
        <v>568.7</v>
      </c>
      <c r="BN36" s="122">
        <f t="shared" si="1"/>
        <v>596.8</v>
      </c>
      <c r="BO36" s="122">
        <f t="shared" si="1"/>
        <v>616.4</v>
      </c>
      <c r="BP36" s="122">
        <f t="shared" si="1"/>
        <v>646.2</v>
      </c>
      <c r="BQ36" s="122">
        <f t="shared" si="1"/>
        <v>679.3</v>
      </c>
      <c r="BR36" s="122">
        <f t="shared" si="1"/>
        <v>686.7</v>
      </c>
      <c r="BS36" s="122">
        <f t="shared" si="1"/>
        <v>751.4</v>
      </c>
      <c r="BT36" s="122">
        <f t="shared" si="1"/>
        <v>769.5</v>
      </c>
      <c r="BU36" s="122">
        <f t="shared" si="1"/>
        <v>800</v>
      </c>
      <c r="BV36" s="122">
        <f t="shared" si="1"/>
        <v>850.5</v>
      </c>
      <c r="BW36" s="122">
        <f t="shared" si="1"/>
        <v>844.6</v>
      </c>
      <c r="BX36" s="122">
        <f t="shared" si="1"/>
        <v>833</v>
      </c>
      <c r="BY36" s="122">
        <f t="shared" si="1"/>
        <v>810.5</v>
      </c>
      <c r="BZ36" s="122">
        <f t="shared" si="1"/>
        <v>832.5</v>
      </c>
      <c r="CA36" s="122">
        <f t="shared" si="1"/>
        <v>833.3</v>
      </c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</row>
    <row r="37" ht="14.25" customHeight="1">
      <c r="A37" s="124"/>
      <c r="B37" s="125">
        <v>14.0</v>
      </c>
      <c r="C37" s="125">
        <v>14.0</v>
      </c>
      <c r="D37" s="125">
        <v>14.0</v>
      </c>
      <c r="E37" s="125">
        <v>15.0</v>
      </c>
      <c r="F37" s="125">
        <v>15.0</v>
      </c>
      <c r="G37" s="125">
        <v>15.0</v>
      </c>
      <c r="H37" s="125">
        <v>15.0</v>
      </c>
      <c r="I37" s="125">
        <v>15.0</v>
      </c>
      <c r="J37" s="125">
        <v>15.0</v>
      </c>
      <c r="K37" s="125">
        <v>15.0</v>
      </c>
      <c r="L37" s="125">
        <v>15.0</v>
      </c>
      <c r="M37" s="125">
        <v>15.0</v>
      </c>
      <c r="N37" s="125">
        <v>15.0</v>
      </c>
      <c r="O37" s="125">
        <v>15.0</v>
      </c>
      <c r="P37" s="125">
        <v>16.0</v>
      </c>
      <c r="Q37" s="125">
        <v>16.0</v>
      </c>
      <c r="R37" s="125">
        <v>16.0</v>
      </c>
      <c r="S37" s="125">
        <v>16.0</v>
      </c>
      <c r="T37" s="125">
        <v>17.0</v>
      </c>
      <c r="U37" s="125">
        <v>17.0</v>
      </c>
      <c r="V37" s="125">
        <v>17.0</v>
      </c>
      <c r="W37" s="125">
        <v>16.0</v>
      </c>
      <c r="X37" s="125">
        <v>16.0</v>
      </c>
      <c r="Y37" s="125">
        <v>16.0</v>
      </c>
      <c r="Z37" s="125">
        <v>16.0</v>
      </c>
      <c r="AA37" s="125">
        <v>17.0</v>
      </c>
      <c r="AB37" s="125">
        <v>17.0</v>
      </c>
      <c r="AC37" s="125">
        <v>17.0</v>
      </c>
      <c r="AD37" s="125">
        <v>18.0</v>
      </c>
      <c r="AE37" s="125">
        <v>19.0</v>
      </c>
      <c r="AF37" s="125">
        <v>19.0</v>
      </c>
      <c r="AG37" s="125">
        <v>20.0</v>
      </c>
      <c r="AH37" s="125">
        <v>20.0</v>
      </c>
      <c r="AI37" s="125">
        <v>20.0</v>
      </c>
      <c r="AJ37" s="125">
        <v>20.0</v>
      </c>
      <c r="AK37" s="125">
        <v>20.0</v>
      </c>
      <c r="AL37" s="125">
        <v>20.0</v>
      </c>
      <c r="AM37" s="125">
        <v>20.0</v>
      </c>
      <c r="AN37" s="125">
        <v>20.0</v>
      </c>
      <c r="AO37" s="125">
        <v>20.0</v>
      </c>
      <c r="AP37" s="125">
        <v>20.0</v>
      </c>
      <c r="AQ37" s="125">
        <v>20.0</v>
      </c>
      <c r="AR37" s="125">
        <v>20.0</v>
      </c>
      <c r="AS37" s="125">
        <v>20.0</v>
      </c>
      <c r="AT37" s="125">
        <v>23.0</v>
      </c>
      <c r="AU37" s="125">
        <v>24.0</v>
      </c>
      <c r="AV37" s="125">
        <v>27.0</v>
      </c>
      <c r="AW37" s="125">
        <v>28.0</v>
      </c>
      <c r="AX37" s="125">
        <v>29.0</v>
      </c>
      <c r="AY37" s="125">
        <v>29.0</v>
      </c>
      <c r="AZ37" s="125">
        <v>30.0</v>
      </c>
      <c r="BA37" s="125">
        <v>30.0</v>
      </c>
      <c r="BB37" s="125">
        <v>30.0</v>
      </c>
      <c r="BC37" s="125">
        <v>30.0</v>
      </c>
      <c r="BD37" s="125">
        <v>30.0</v>
      </c>
      <c r="BE37" s="125">
        <v>31.0</v>
      </c>
      <c r="BF37" s="125">
        <v>31.0</v>
      </c>
      <c r="BG37" s="125">
        <v>31.0</v>
      </c>
      <c r="BH37" s="125">
        <v>31.0</v>
      </c>
      <c r="BI37" s="125">
        <v>31.0</v>
      </c>
      <c r="BJ37" s="125">
        <v>31.0</v>
      </c>
      <c r="BK37" s="125">
        <v>31.0</v>
      </c>
      <c r="BL37" s="125">
        <v>31.0</v>
      </c>
      <c r="BM37" s="125">
        <v>31.0</v>
      </c>
      <c r="BN37" s="125">
        <v>31.0</v>
      </c>
      <c r="BO37" s="125">
        <v>31.0</v>
      </c>
      <c r="BP37" s="125">
        <v>31.0</v>
      </c>
      <c r="BQ37" s="125">
        <v>31.0</v>
      </c>
      <c r="BR37" s="125">
        <v>31.0</v>
      </c>
      <c r="BS37" s="125">
        <v>31.0</v>
      </c>
      <c r="BT37" s="125">
        <v>31.0</v>
      </c>
      <c r="BU37" s="125">
        <v>31.0</v>
      </c>
      <c r="BV37" s="125">
        <v>31.0</v>
      </c>
      <c r="BW37" s="125">
        <v>31.0</v>
      </c>
      <c r="BX37" s="125">
        <v>31.0</v>
      </c>
      <c r="BY37" s="125">
        <v>31.0</v>
      </c>
      <c r="BZ37" s="125">
        <v>31.0</v>
      </c>
      <c r="CA37" s="125">
        <v>31.0</v>
      </c>
      <c r="CD37" s="126"/>
      <c r="CE37" s="126"/>
      <c r="CF37" s="126"/>
      <c r="CG37" s="126"/>
      <c r="CH37" s="126"/>
      <c r="CI37" s="126"/>
      <c r="CJ37" s="122"/>
      <c r="CK37" s="122"/>
      <c r="CL37" s="122"/>
      <c r="CM37" s="122"/>
      <c r="CN37" s="122"/>
      <c r="CO37" s="122"/>
      <c r="CP37" s="122"/>
      <c r="CQ37" s="122"/>
    </row>
    <row r="38" ht="14.25" customHeight="1">
      <c r="A38" s="127" t="s">
        <v>875</v>
      </c>
      <c r="B38" s="128">
        <f t="shared" ref="B38:CA38" si="2">B36/B37</f>
        <v>11.6</v>
      </c>
      <c r="C38" s="128">
        <f t="shared" si="2"/>
        <v>12.08571429</v>
      </c>
      <c r="D38" s="128">
        <f t="shared" si="2"/>
        <v>12.4</v>
      </c>
      <c r="E38" s="128">
        <f t="shared" si="2"/>
        <v>12.34</v>
      </c>
      <c r="F38" s="128">
        <f t="shared" si="2"/>
        <v>12.01333333</v>
      </c>
      <c r="G38" s="128">
        <f t="shared" si="2"/>
        <v>11.09333333</v>
      </c>
      <c r="H38" s="128">
        <f t="shared" si="2"/>
        <v>10.86</v>
      </c>
      <c r="I38" s="128">
        <f t="shared" si="2"/>
        <v>10.45333333</v>
      </c>
      <c r="J38" s="128">
        <f t="shared" si="2"/>
        <v>10.74666667</v>
      </c>
      <c r="K38" s="128">
        <f t="shared" si="2"/>
        <v>10.75333333</v>
      </c>
      <c r="L38" s="128">
        <f t="shared" si="2"/>
        <v>10.94666667</v>
      </c>
      <c r="M38" s="128">
        <f t="shared" si="2"/>
        <v>10.94666667</v>
      </c>
      <c r="N38" s="128">
        <f t="shared" si="2"/>
        <v>9.306666667</v>
      </c>
      <c r="O38" s="128">
        <f t="shared" si="2"/>
        <v>8.873333333</v>
      </c>
      <c r="P38" s="128">
        <f t="shared" si="2"/>
        <v>10.45</v>
      </c>
      <c r="Q38" s="128">
        <f t="shared" si="2"/>
        <v>10.2</v>
      </c>
      <c r="R38" s="128">
        <f t="shared" si="2"/>
        <v>10.425</v>
      </c>
      <c r="S38" s="128">
        <f t="shared" si="2"/>
        <v>10.46875</v>
      </c>
      <c r="T38" s="128">
        <f t="shared" si="2"/>
        <v>10.1</v>
      </c>
      <c r="U38" s="128">
        <f t="shared" si="2"/>
        <v>10.04117647</v>
      </c>
      <c r="V38" s="128">
        <f t="shared" si="2"/>
        <v>9.958823529</v>
      </c>
      <c r="W38" s="128">
        <f t="shared" si="2"/>
        <v>10.93125</v>
      </c>
      <c r="X38" s="128">
        <f t="shared" si="2"/>
        <v>11.21875</v>
      </c>
      <c r="Y38" s="128">
        <f t="shared" si="2"/>
        <v>11.175</v>
      </c>
      <c r="Z38" s="128">
        <f t="shared" si="2"/>
        <v>12.475</v>
      </c>
      <c r="AA38" s="128">
        <f t="shared" si="2"/>
        <v>11.97058824</v>
      </c>
      <c r="AB38" s="128">
        <f t="shared" si="2"/>
        <v>11.87647059</v>
      </c>
      <c r="AC38" s="128">
        <f t="shared" si="2"/>
        <v>13.97058824</v>
      </c>
      <c r="AD38" s="128">
        <f t="shared" si="2"/>
        <v>13.04444444</v>
      </c>
      <c r="AE38" s="128">
        <f t="shared" si="2"/>
        <v>12.73157895</v>
      </c>
      <c r="AF38" s="128">
        <f t="shared" si="2"/>
        <v>12.48947368</v>
      </c>
      <c r="AG38" s="128">
        <f t="shared" si="2"/>
        <v>11.965</v>
      </c>
      <c r="AH38" s="128">
        <f t="shared" si="2"/>
        <v>12.245</v>
      </c>
      <c r="AI38" s="128">
        <f t="shared" si="2"/>
        <v>12.29</v>
      </c>
      <c r="AJ38" s="128">
        <f t="shared" si="2"/>
        <v>12.39</v>
      </c>
      <c r="AK38" s="128">
        <f t="shared" si="2"/>
        <v>11.55</v>
      </c>
      <c r="AL38" s="128">
        <f t="shared" si="2"/>
        <v>11.26</v>
      </c>
      <c r="AM38" s="128">
        <f t="shared" si="2"/>
        <v>11.035</v>
      </c>
      <c r="AN38" s="128">
        <f t="shared" si="2"/>
        <v>10.675</v>
      </c>
      <c r="AO38" s="128">
        <f t="shared" si="2"/>
        <v>10.175</v>
      </c>
      <c r="AP38" s="128">
        <f t="shared" si="2"/>
        <v>10.355</v>
      </c>
      <c r="AQ38" s="128">
        <f t="shared" si="2"/>
        <v>10.415</v>
      </c>
      <c r="AR38" s="128">
        <f t="shared" si="2"/>
        <v>11.04</v>
      </c>
      <c r="AS38" s="128">
        <f t="shared" si="2"/>
        <v>12.08</v>
      </c>
      <c r="AT38" s="128">
        <f t="shared" si="2"/>
        <v>11.09130435</v>
      </c>
      <c r="AU38" s="128">
        <f t="shared" si="2"/>
        <v>11.07083333</v>
      </c>
      <c r="AV38" s="128">
        <f t="shared" si="2"/>
        <v>11.68518519</v>
      </c>
      <c r="AW38" s="128">
        <f t="shared" si="2"/>
        <v>11.70357143</v>
      </c>
      <c r="AX38" s="128">
        <f t="shared" si="2"/>
        <v>11.55172414</v>
      </c>
      <c r="AY38" s="128">
        <f t="shared" si="2"/>
        <v>11.40689655</v>
      </c>
      <c r="AZ38" s="128">
        <f t="shared" si="2"/>
        <v>11.63666667</v>
      </c>
      <c r="BA38" s="128">
        <f t="shared" si="2"/>
        <v>11.93666667</v>
      </c>
      <c r="BB38" s="128">
        <f t="shared" si="2"/>
        <v>11.68333333</v>
      </c>
      <c r="BC38" s="128">
        <f t="shared" si="2"/>
        <v>11.84666667</v>
      </c>
      <c r="BD38" s="128">
        <f t="shared" si="2"/>
        <v>12.88333333</v>
      </c>
      <c r="BE38" s="128">
        <f t="shared" si="2"/>
        <v>13.61290323</v>
      </c>
      <c r="BF38" s="128">
        <f t="shared" si="2"/>
        <v>14.72258065</v>
      </c>
      <c r="BG38" s="128">
        <f t="shared" si="2"/>
        <v>14.58064516</v>
      </c>
      <c r="BH38" s="128">
        <f t="shared" si="2"/>
        <v>15.94516129</v>
      </c>
      <c r="BI38" s="128">
        <f t="shared" si="2"/>
        <v>17.27419355</v>
      </c>
      <c r="BJ38" s="128">
        <f t="shared" si="2"/>
        <v>18.45483871</v>
      </c>
      <c r="BK38" s="128">
        <f t="shared" si="2"/>
        <v>18.22580645</v>
      </c>
      <c r="BL38" s="128">
        <f t="shared" si="2"/>
        <v>17.85806452</v>
      </c>
      <c r="BM38" s="128">
        <f t="shared" si="2"/>
        <v>18.34516129</v>
      </c>
      <c r="BN38" s="128">
        <f t="shared" si="2"/>
        <v>19.2516129</v>
      </c>
      <c r="BO38" s="128">
        <f t="shared" si="2"/>
        <v>19.88387097</v>
      </c>
      <c r="BP38" s="128">
        <f t="shared" si="2"/>
        <v>20.84516129</v>
      </c>
      <c r="BQ38" s="128">
        <f t="shared" si="2"/>
        <v>21.91290323</v>
      </c>
      <c r="BR38" s="128">
        <f t="shared" si="2"/>
        <v>22.1516129</v>
      </c>
      <c r="BS38" s="128">
        <f t="shared" si="2"/>
        <v>24.23870968</v>
      </c>
      <c r="BT38" s="128">
        <f t="shared" si="2"/>
        <v>24.82258065</v>
      </c>
      <c r="BU38" s="128">
        <f t="shared" si="2"/>
        <v>25.80645161</v>
      </c>
      <c r="BV38" s="128">
        <f t="shared" si="2"/>
        <v>27.43548387</v>
      </c>
      <c r="BW38" s="128">
        <f t="shared" si="2"/>
        <v>27.24516129</v>
      </c>
      <c r="BX38" s="128">
        <f t="shared" si="2"/>
        <v>26.87096774</v>
      </c>
      <c r="BY38" s="128">
        <f t="shared" si="2"/>
        <v>26.14516129</v>
      </c>
      <c r="BZ38" s="128">
        <f t="shared" si="2"/>
        <v>26.85483871</v>
      </c>
      <c r="CA38" s="128">
        <f t="shared" si="2"/>
        <v>26.88064516</v>
      </c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</row>
    <row r="39" ht="14.25" customHeight="1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</row>
    <row r="40" ht="14.25" customHeight="1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</row>
    <row r="41" ht="14.25" customHeight="1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84"/>
      <c r="BN41" s="122"/>
      <c r="BO41" s="122"/>
      <c r="BP41" s="122"/>
      <c r="BQ41" s="84"/>
      <c r="BR41" s="122"/>
      <c r="BS41" s="122"/>
    </row>
    <row r="42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</row>
    <row r="43" ht="14.25" customHeight="1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</row>
    <row r="44" ht="14.25" customHeight="1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</row>
    <row r="45" ht="14.25" customHeight="1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</row>
    <row r="46" ht="14.25" customHeight="1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</row>
    <row r="47" ht="14.2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</row>
    <row r="48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</row>
    <row r="49" ht="14.25" customHeight="1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</row>
    <row r="50" ht="14.25" customHeight="1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</row>
    <row r="51" ht="14.25" customHeight="1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</row>
    <row r="52" ht="14.25" customHeight="1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</row>
    <row r="53" ht="14.25" customHeight="1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</row>
    <row r="54" ht="14.25" customHeight="1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</row>
    <row r="55" ht="14.25" customHeight="1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</row>
    <row r="56" ht="14.25" customHeight="1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</row>
    <row r="57" ht="14.25" customHeight="1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</row>
    <row r="58" ht="14.25" customHeight="1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</row>
    <row r="59" ht="14.25" customHeight="1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</row>
    <row r="60" ht="14.25" customHeight="1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</row>
    <row r="61" ht="14.25" customHeight="1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</row>
    <row r="62" ht="14.25" customHeight="1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</row>
    <row r="63" ht="14.25" customHeight="1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</row>
    <row r="64" ht="14.25" customHeight="1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</row>
    <row r="65" ht="14.25" customHeight="1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</row>
    <row r="66" ht="14.25" customHeight="1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</row>
    <row r="67" ht="14.25" customHeight="1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</row>
    <row r="68" ht="14.25" customHeight="1">
      <c r="A68" s="129"/>
      <c r="B68" s="84"/>
      <c r="C68" s="84"/>
      <c r="D68" s="84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</row>
    <row r="69" ht="14.25" customHeight="1">
      <c r="A69" s="129"/>
      <c r="B69" s="84"/>
      <c r="C69" s="84"/>
      <c r="D69" s="84"/>
      <c r="E69" s="130"/>
      <c r="F69" s="130"/>
      <c r="G69" s="130"/>
      <c r="H69" s="130"/>
      <c r="I69" s="130"/>
      <c r="J69" s="130"/>
      <c r="K69" s="130"/>
      <c r="L69" s="130"/>
      <c r="M69" s="130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1"/>
      <c r="AR69" s="131"/>
      <c r="AS69" s="131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</row>
    <row r="70" ht="14.25" customHeight="1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</row>
    <row r="71" ht="14.25" customHeight="1">
      <c r="B71" s="122"/>
      <c r="C71" s="122"/>
      <c r="D71" s="122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6"/>
      <c r="BU71" s="86"/>
      <c r="BV71" s="86"/>
      <c r="BW71" s="86"/>
      <c r="BX71" s="86"/>
      <c r="BY71" s="86"/>
      <c r="BZ71" s="86"/>
      <c r="CA71" s="86"/>
    </row>
    <row r="72" ht="14.25" customHeight="1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</row>
    <row r="73" ht="14.25" customHeight="1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</row>
    <row r="74" ht="14.25" customHeight="1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</row>
    <row r="75" ht="14.25" customHeight="1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</row>
    <row r="76" ht="14.25" customHeight="1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</row>
    <row r="77" ht="14.25" customHeight="1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8" t="s">
        <v>876</v>
      </c>
      <c r="AO77" s="8" t="s">
        <v>877</v>
      </c>
      <c r="AP77" s="8">
        <v>2018.0</v>
      </c>
      <c r="AQ77" s="8" t="s">
        <v>878</v>
      </c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</row>
    <row r="78" ht="14.25" customHeight="1">
      <c r="A78" s="99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>
        <v>2010.0</v>
      </c>
      <c r="BO78" s="100">
        <v>2011.0</v>
      </c>
      <c r="BP78" s="100">
        <v>2012.0</v>
      </c>
      <c r="BQ78" s="100">
        <v>2013.0</v>
      </c>
      <c r="BR78" s="100">
        <v>2014.0</v>
      </c>
      <c r="BS78" s="100">
        <v>2015.0</v>
      </c>
      <c r="BT78" s="100">
        <v>2016.0</v>
      </c>
      <c r="BU78" s="100">
        <v>2017.0</v>
      </c>
      <c r="BV78" s="99">
        <v>2018.0</v>
      </c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</row>
    <row r="79" ht="14.25" customHeight="1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00"/>
      <c r="AM79" s="100"/>
      <c r="AN79" s="84" t="s">
        <v>879</v>
      </c>
      <c r="AO79" s="100"/>
      <c r="AP79" s="99"/>
      <c r="AQ79" s="100"/>
      <c r="AR79" s="100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>
        <v>5.9</v>
      </c>
      <c r="BO79" s="84">
        <v>5.9</v>
      </c>
      <c r="BP79" s="84">
        <v>5.9</v>
      </c>
      <c r="BQ79" s="84">
        <v>5.9</v>
      </c>
      <c r="BR79" s="84">
        <v>5.9</v>
      </c>
      <c r="BS79" s="122">
        <v>13.2</v>
      </c>
      <c r="BT79" s="122">
        <v>13.2</v>
      </c>
      <c r="BU79" s="122">
        <v>2.7</v>
      </c>
      <c r="BV79" s="122">
        <v>2.7</v>
      </c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</row>
    <row r="80" ht="14.25" customHeight="1">
      <c r="AL80" s="84"/>
      <c r="AN80" s="84" t="s">
        <v>880</v>
      </c>
      <c r="AO80" s="132">
        <v>6.6</v>
      </c>
      <c r="AP80" s="132">
        <v>8.3</v>
      </c>
      <c r="AQ80" s="133">
        <f t="shared" ref="AQ80:AQ90" si="3">AP80-AO80</f>
        <v>1.7</v>
      </c>
      <c r="AR80" s="133"/>
      <c r="AU80" s="84"/>
      <c r="AV80" s="84"/>
      <c r="AW80" s="84"/>
      <c r="AX80" s="84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>
        <v>31.3</v>
      </c>
      <c r="BO80" s="122">
        <v>29.9</v>
      </c>
      <c r="BP80" s="122">
        <v>29.9</v>
      </c>
      <c r="BQ80" s="122">
        <v>29.9</v>
      </c>
      <c r="BR80" s="122">
        <v>29.9</v>
      </c>
      <c r="BS80" s="122">
        <v>33.1</v>
      </c>
      <c r="BT80" s="122">
        <v>33.1</v>
      </c>
      <c r="BU80" s="122">
        <v>33.1</v>
      </c>
      <c r="BV80" s="122">
        <v>33.1</v>
      </c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</row>
    <row r="81" ht="14.25" customHeight="1">
      <c r="AL81" s="84"/>
      <c r="AN81" s="84" t="s">
        <v>881</v>
      </c>
      <c r="AO81" s="134">
        <v>12.9</v>
      </c>
      <c r="AP81" s="135">
        <v>17.5</v>
      </c>
      <c r="AQ81" s="133">
        <f t="shared" si="3"/>
        <v>4.6</v>
      </c>
      <c r="AR81" s="133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>
        <v>12.2</v>
      </c>
      <c r="BO81" s="84">
        <v>12.2</v>
      </c>
      <c r="BP81" s="84">
        <v>12.2</v>
      </c>
      <c r="BQ81" s="84">
        <v>12.2</v>
      </c>
      <c r="BR81" s="84">
        <v>18.6</v>
      </c>
      <c r="BS81" s="84">
        <v>18.6</v>
      </c>
      <c r="BT81" s="84">
        <v>18.6</v>
      </c>
      <c r="BU81" s="84">
        <v>18.6</v>
      </c>
      <c r="BV81" s="84">
        <v>25.8</v>
      </c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</row>
    <row r="82" ht="14.25" customHeight="1">
      <c r="AL82" s="84"/>
      <c r="AN82" s="84" t="s">
        <v>882</v>
      </c>
      <c r="AO82" s="135">
        <v>5.7</v>
      </c>
      <c r="AP82" s="135">
        <v>8.0</v>
      </c>
      <c r="AQ82" s="133">
        <f t="shared" si="3"/>
        <v>2.3</v>
      </c>
      <c r="AR82" s="133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>
        <v>36.6</v>
      </c>
      <c r="BO82" s="122">
        <v>28.0</v>
      </c>
      <c r="BP82" s="122">
        <v>28.0</v>
      </c>
      <c r="BQ82" s="122">
        <v>28.0</v>
      </c>
      <c r="BR82" s="122">
        <v>23.1</v>
      </c>
      <c r="BS82" s="122">
        <v>23.0</v>
      </c>
      <c r="BT82" s="122">
        <v>23.1</v>
      </c>
      <c r="BU82" s="122">
        <v>23.1</v>
      </c>
      <c r="BV82" s="122">
        <v>30.9</v>
      </c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</row>
    <row r="83" ht="14.25" customHeight="1">
      <c r="AL83" s="84"/>
      <c r="AN83" s="84" t="s">
        <v>883</v>
      </c>
      <c r="AO83" s="134">
        <v>44.9</v>
      </c>
      <c r="AP83" s="135">
        <v>49.3</v>
      </c>
      <c r="AQ83" s="133">
        <f t="shared" si="3"/>
        <v>4.4</v>
      </c>
      <c r="AR83" s="133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>
        <v>10.4</v>
      </c>
      <c r="BO83" s="122">
        <v>10.4</v>
      </c>
      <c r="BP83" s="122">
        <v>6.2</v>
      </c>
      <c r="BQ83" s="122">
        <v>6.2</v>
      </c>
      <c r="BR83" s="122">
        <v>6.2</v>
      </c>
      <c r="BS83" s="122">
        <v>6.2</v>
      </c>
      <c r="BT83" s="84">
        <v>23.8</v>
      </c>
      <c r="BU83" s="84">
        <v>23.8</v>
      </c>
      <c r="BV83" s="84">
        <v>23.8</v>
      </c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</row>
    <row r="84" ht="14.25" customHeight="1">
      <c r="AL84" s="84"/>
      <c r="AN84" s="84" t="s">
        <v>884</v>
      </c>
      <c r="AO84" s="134">
        <v>20.3</v>
      </c>
      <c r="AP84" s="135">
        <v>19.1</v>
      </c>
      <c r="AQ84" s="133">
        <f t="shared" si="3"/>
        <v>-1.2</v>
      </c>
      <c r="AR84" s="133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>
        <v>29.5</v>
      </c>
      <c r="BO84" s="122">
        <v>29.5</v>
      </c>
      <c r="BP84" s="122">
        <v>9.6</v>
      </c>
      <c r="BQ84" s="122">
        <v>9.6</v>
      </c>
      <c r="BR84" s="122">
        <v>5.6</v>
      </c>
      <c r="BS84" s="122">
        <v>5.6</v>
      </c>
      <c r="BT84" s="122">
        <v>13.1</v>
      </c>
      <c r="BU84" s="122">
        <v>13.1</v>
      </c>
      <c r="BV84" s="122">
        <v>13.1</v>
      </c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2"/>
      <c r="CM84" s="122"/>
      <c r="CN84" s="122"/>
      <c r="CO84" s="122"/>
      <c r="CP84" s="122"/>
      <c r="CQ84" s="122"/>
    </row>
    <row r="85" ht="14.25" customHeight="1">
      <c r="AL85" s="84"/>
      <c r="AN85" s="84" t="s">
        <v>885</v>
      </c>
      <c r="AO85" s="134">
        <v>16.6</v>
      </c>
      <c r="AP85" s="135">
        <v>11.0</v>
      </c>
      <c r="AQ85" s="133">
        <f t="shared" si="3"/>
        <v>-5.6</v>
      </c>
      <c r="AR85" s="133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>
        <v>5.5</v>
      </c>
      <c r="BO85" s="122">
        <v>5.5</v>
      </c>
      <c r="BP85" s="122">
        <v>15.3</v>
      </c>
      <c r="BQ85" s="122">
        <v>15.3</v>
      </c>
      <c r="BR85" s="122">
        <v>15.3</v>
      </c>
      <c r="BS85" s="122">
        <v>15.3</v>
      </c>
      <c r="BT85" s="122">
        <v>4.2</v>
      </c>
      <c r="BU85" s="122">
        <v>4.2</v>
      </c>
      <c r="BV85" s="122">
        <v>4.2</v>
      </c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</row>
    <row r="86" ht="14.25" customHeight="1">
      <c r="AL86" s="84"/>
      <c r="AN86" s="84" t="s">
        <v>886</v>
      </c>
      <c r="AO86" s="136">
        <v>0.0</v>
      </c>
      <c r="AP86" s="135">
        <v>14.3</v>
      </c>
      <c r="AQ86" s="133">
        <f t="shared" si="3"/>
        <v>14.3</v>
      </c>
      <c r="AR86" s="133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>
        <v>18.9</v>
      </c>
      <c r="BO86" s="122">
        <v>14.6</v>
      </c>
      <c r="BP86" s="122">
        <v>14.6</v>
      </c>
      <c r="BQ86" s="122">
        <v>14.6</v>
      </c>
      <c r="BR86" s="122">
        <v>14.6</v>
      </c>
      <c r="BS86" s="122">
        <v>20.5</v>
      </c>
      <c r="BT86" s="122">
        <v>20.5</v>
      </c>
      <c r="BU86" s="122">
        <v>20.5</v>
      </c>
      <c r="BV86" s="122">
        <v>20.5</v>
      </c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</row>
    <row r="87" ht="14.25" customHeight="1">
      <c r="AL87" s="84"/>
      <c r="AN87" s="84" t="s">
        <v>887</v>
      </c>
      <c r="AO87" s="134">
        <v>2.0</v>
      </c>
      <c r="AP87" s="135">
        <v>4.1</v>
      </c>
      <c r="AQ87" s="133">
        <f t="shared" si="3"/>
        <v>2.1</v>
      </c>
      <c r="AR87" s="133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>
        <v>35.9</v>
      </c>
      <c r="BO87" s="122">
        <v>31.6</v>
      </c>
      <c r="BP87" s="122">
        <v>31.6</v>
      </c>
      <c r="BQ87" s="122">
        <v>31.6</v>
      </c>
      <c r="BR87" s="122">
        <v>31.6</v>
      </c>
      <c r="BS87" s="122">
        <v>46.4</v>
      </c>
      <c r="BT87" s="122">
        <v>46.4</v>
      </c>
      <c r="BU87" s="122">
        <v>46.4</v>
      </c>
      <c r="BV87" s="122">
        <v>46.4</v>
      </c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</row>
    <row r="88" ht="14.25" customHeight="1">
      <c r="AL88" s="84"/>
      <c r="AN88" s="84" t="s">
        <v>888</v>
      </c>
      <c r="AO88" s="134">
        <v>4.1</v>
      </c>
      <c r="AP88" s="135">
        <v>17.4</v>
      </c>
      <c r="AQ88" s="133">
        <f t="shared" si="3"/>
        <v>13.3</v>
      </c>
      <c r="AR88" s="133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>
        <v>24.4</v>
      </c>
      <c r="BO88" s="122">
        <v>24.4</v>
      </c>
      <c r="BP88" s="122">
        <v>24.4</v>
      </c>
      <c r="BQ88" s="122">
        <v>17.5</v>
      </c>
      <c r="BR88" s="122">
        <v>17.5</v>
      </c>
      <c r="BS88" s="122">
        <v>17.5</v>
      </c>
      <c r="BT88" s="122">
        <v>17.5</v>
      </c>
      <c r="BU88" s="122">
        <v>17.7</v>
      </c>
      <c r="BV88" s="122">
        <v>17.7</v>
      </c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</row>
    <row r="89" ht="14.25" customHeight="1">
      <c r="AL89" s="84"/>
      <c r="AN89" s="84" t="s">
        <v>889</v>
      </c>
      <c r="AO89" s="134">
        <v>25.6</v>
      </c>
      <c r="AP89" s="134">
        <v>32.7</v>
      </c>
      <c r="AQ89" s="133">
        <f t="shared" si="3"/>
        <v>7.1</v>
      </c>
      <c r="AR89" s="133"/>
      <c r="AU89" s="122"/>
      <c r="AV89" s="122"/>
      <c r="AW89" s="122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>
        <v>31.9</v>
      </c>
      <c r="BO89" s="84">
        <v>31.9</v>
      </c>
      <c r="BP89" s="84">
        <v>21.9</v>
      </c>
      <c r="BQ89" s="84">
        <v>21.9</v>
      </c>
      <c r="BR89" s="84">
        <v>21.9</v>
      </c>
      <c r="BS89" s="84">
        <v>21.9</v>
      </c>
      <c r="BT89" s="84">
        <v>21.9</v>
      </c>
      <c r="BU89" s="84">
        <v>26.0</v>
      </c>
      <c r="BV89" s="84">
        <v>26.0</v>
      </c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</row>
    <row r="90" ht="14.25" customHeight="1">
      <c r="AL90" s="84"/>
      <c r="AO90" s="129">
        <v>20.7</v>
      </c>
      <c r="AP90" s="129">
        <v>24.9</v>
      </c>
      <c r="AQ90" s="133">
        <f t="shared" si="3"/>
        <v>4.2</v>
      </c>
      <c r="AR90" s="129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84"/>
      <c r="BK90" s="84"/>
      <c r="BL90" s="84"/>
      <c r="BM90" s="84"/>
      <c r="BN90" s="84">
        <v>11.0</v>
      </c>
      <c r="BO90" s="84">
        <v>11.0</v>
      </c>
      <c r="BP90" s="84" t="s">
        <v>890</v>
      </c>
      <c r="BQ90" s="84" t="s">
        <v>890</v>
      </c>
      <c r="BR90" s="84" t="s">
        <v>890</v>
      </c>
      <c r="BS90" s="84" t="s">
        <v>890</v>
      </c>
      <c r="BT90" s="84" t="s">
        <v>891</v>
      </c>
      <c r="BU90" s="84" t="s">
        <v>891</v>
      </c>
      <c r="BV90" s="84" t="s">
        <v>891</v>
      </c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</row>
    <row r="91" ht="14.25" customHeight="1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>
        <v>0.5</v>
      </c>
      <c r="BO91" s="122">
        <v>0.5</v>
      </c>
      <c r="BP91" s="122">
        <v>0.5</v>
      </c>
      <c r="BQ91" s="122">
        <v>0.0</v>
      </c>
      <c r="BR91" s="122">
        <v>0.0</v>
      </c>
      <c r="BS91" s="122">
        <v>0.0</v>
      </c>
      <c r="BT91" s="122">
        <v>0.0</v>
      </c>
      <c r="BU91" s="122">
        <v>0.5</v>
      </c>
      <c r="BV91" s="122">
        <v>0.5</v>
      </c>
      <c r="BW91" s="122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</row>
    <row r="92" ht="14.25" customHeight="1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>
        <v>10.3</v>
      </c>
      <c r="BO92" s="122">
        <v>10.3</v>
      </c>
      <c r="BP92" s="122">
        <v>10.3</v>
      </c>
      <c r="BQ92" s="122">
        <v>8.2</v>
      </c>
      <c r="BR92" s="122">
        <v>8.2</v>
      </c>
      <c r="BS92" s="122">
        <v>8.2</v>
      </c>
      <c r="BT92" s="122">
        <v>8.2</v>
      </c>
      <c r="BU92" s="122">
        <v>8.2</v>
      </c>
      <c r="BV92" s="122">
        <v>9.6</v>
      </c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</row>
    <row r="93" ht="14.25" customHeight="1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>
        <v>17.7</v>
      </c>
      <c r="BO93" s="122">
        <v>17.7</v>
      </c>
      <c r="BP93" s="122">
        <v>9.2</v>
      </c>
      <c r="BQ93" s="122">
        <v>9.2</v>
      </c>
      <c r="BR93" s="122">
        <v>9.2</v>
      </c>
      <c r="BS93" s="122">
        <v>9.2</v>
      </c>
      <c r="BT93" s="122">
        <v>15.4</v>
      </c>
      <c r="BU93" s="122">
        <v>15.4</v>
      </c>
      <c r="BV93" s="122">
        <v>15.4</v>
      </c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</row>
    <row r="94" ht="14.25" customHeight="1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>
        <v>7.7</v>
      </c>
      <c r="BO94" s="122">
        <v>13.9</v>
      </c>
      <c r="BP94" s="122">
        <v>13.9</v>
      </c>
      <c r="BQ94" s="122">
        <v>13.9</v>
      </c>
      <c r="BR94" s="122">
        <v>16.6</v>
      </c>
      <c r="BS94" s="122">
        <v>16.6</v>
      </c>
      <c r="BT94" s="122">
        <v>16.6</v>
      </c>
      <c r="BU94" s="122">
        <v>16.6</v>
      </c>
      <c r="BV94" s="84">
        <v>25.5</v>
      </c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</row>
    <row r="95" ht="14.25" customHeight="1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>
        <v>15.3</v>
      </c>
      <c r="BO95" s="122">
        <v>15.3</v>
      </c>
      <c r="BP95" s="122">
        <v>15.3</v>
      </c>
      <c r="BQ95" s="122">
        <v>33.7</v>
      </c>
      <c r="BR95" s="122">
        <v>33.7</v>
      </c>
      <c r="BS95" s="122">
        <v>33.7</v>
      </c>
      <c r="BT95" s="122">
        <v>33.7</v>
      </c>
      <c r="BU95" s="122">
        <v>33.7</v>
      </c>
      <c r="BV95" s="122">
        <v>56.7</v>
      </c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</row>
    <row r="96" ht="14.25" customHeight="1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>
        <v>0.7</v>
      </c>
      <c r="BO96" s="122">
        <v>0.7</v>
      </c>
      <c r="BP96" s="122">
        <v>2.3</v>
      </c>
      <c r="BQ96" s="122">
        <v>2.3</v>
      </c>
      <c r="BR96" s="122">
        <v>2.3</v>
      </c>
      <c r="BS96" s="122">
        <v>2.3</v>
      </c>
      <c r="BT96" s="122">
        <v>4.1</v>
      </c>
      <c r="BU96" s="122">
        <v>4.1</v>
      </c>
      <c r="BV96" s="122">
        <v>4.1</v>
      </c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</row>
    <row r="97" ht="14.25" customHeight="1"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>
        <v>0.0</v>
      </c>
      <c r="BO97" s="122">
        <v>0.0</v>
      </c>
      <c r="BP97" s="122">
        <v>0.0</v>
      </c>
      <c r="BQ97" s="122">
        <v>0.1</v>
      </c>
      <c r="BR97" s="122">
        <v>0.1</v>
      </c>
      <c r="BS97" s="122">
        <v>0.1</v>
      </c>
      <c r="BT97" s="122">
        <v>0.5</v>
      </c>
      <c r="BU97" s="122">
        <v>10.9</v>
      </c>
      <c r="BV97" s="122">
        <v>10.9</v>
      </c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</row>
    <row r="98" ht="14.25" customHeight="1"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>
        <v>69.7</v>
      </c>
      <c r="BO98" s="122">
        <v>69.7</v>
      </c>
      <c r="BP98" s="122">
        <v>69.7</v>
      </c>
      <c r="BQ98" s="122">
        <v>69.7</v>
      </c>
      <c r="BR98" s="122">
        <v>65.8</v>
      </c>
      <c r="BS98" s="122">
        <v>65.8</v>
      </c>
      <c r="BT98" s="122">
        <v>65.8</v>
      </c>
      <c r="BU98" s="122">
        <v>65.8</v>
      </c>
      <c r="BV98" s="122">
        <v>68.9</v>
      </c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</row>
    <row r="99" ht="14.25" customHeight="1"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84"/>
      <c r="AT99" s="122"/>
      <c r="AU99" s="122"/>
      <c r="AV99" s="122"/>
      <c r="AW99" s="122"/>
      <c r="AX99" s="122"/>
      <c r="AY99" s="122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122"/>
      <c r="BN99" s="122">
        <v>19.0</v>
      </c>
      <c r="BO99" s="122">
        <v>19.0</v>
      </c>
      <c r="BP99" s="122">
        <v>50.5</v>
      </c>
      <c r="BQ99" s="122">
        <v>50.5</v>
      </c>
      <c r="BR99" s="122">
        <v>50.5</v>
      </c>
      <c r="BS99" s="122">
        <v>57.0</v>
      </c>
      <c r="BT99" s="122">
        <v>57.0</v>
      </c>
      <c r="BU99" s="122">
        <v>57.0</v>
      </c>
      <c r="BV99" s="122">
        <v>57.0</v>
      </c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</row>
    <row r="100" ht="14.25" customHeight="1"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>
        <v>13.9</v>
      </c>
      <c r="BO100" s="122">
        <v>13.9</v>
      </c>
      <c r="BP100" s="122">
        <v>13.9</v>
      </c>
      <c r="BQ100" s="122">
        <v>14.5</v>
      </c>
      <c r="BR100" s="122">
        <v>14.5</v>
      </c>
      <c r="BS100" s="122">
        <v>14.5</v>
      </c>
      <c r="BT100" s="122">
        <v>14.5</v>
      </c>
      <c r="BU100" s="122">
        <v>22.3</v>
      </c>
      <c r="BV100" s="122">
        <v>22.3</v>
      </c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</row>
    <row r="101" ht="14.25" customHeight="1"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>
        <v>13.1</v>
      </c>
      <c r="BO101" s="122">
        <v>13.1</v>
      </c>
      <c r="BP101" s="122">
        <v>21.7</v>
      </c>
      <c r="BQ101" s="122">
        <v>21.7</v>
      </c>
      <c r="BR101" s="122">
        <v>21.7</v>
      </c>
      <c r="BS101" s="122">
        <v>21.7</v>
      </c>
      <c r="BT101" s="122">
        <v>21.7</v>
      </c>
      <c r="BU101" s="122">
        <v>28.1</v>
      </c>
      <c r="BV101" s="122">
        <v>28.1</v>
      </c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</row>
    <row r="102" ht="14.25" customHeight="1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>
        <v>5.1</v>
      </c>
      <c r="BO102" s="122">
        <v>19.9</v>
      </c>
      <c r="BP102" s="122">
        <v>19.9</v>
      </c>
      <c r="BQ102" s="122">
        <v>19.9</v>
      </c>
      <c r="BR102" s="122">
        <v>19.9</v>
      </c>
      <c r="BS102" s="122">
        <v>18.2</v>
      </c>
      <c r="BT102" s="122">
        <v>18.2</v>
      </c>
      <c r="BU102" s="122">
        <v>18.2</v>
      </c>
      <c r="BV102" s="122">
        <v>18.2</v>
      </c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</row>
    <row r="103" ht="14.25" customHeight="1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>
        <v>0.2</v>
      </c>
      <c r="BO103" s="122">
        <v>2.5</v>
      </c>
      <c r="BP103" s="122">
        <v>2.5</v>
      </c>
      <c r="BQ103" s="122">
        <v>2.5</v>
      </c>
      <c r="BR103" s="122">
        <v>2.5</v>
      </c>
      <c r="BS103" s="122">
        <v>8.3</v>
      </c>
      <c r="BT103" s="122">
        <v>8.3</v>
      </c>
      <c r="BU103" s="122">
        <v>8.3</v>
      </c>
      <c r="BV103" s="122">
        <v>8.3</v>
      </c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</row>
    <row r="104" ht="14.25" customHeight="1"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>
        <v>3.9</v>
      </c>
      <c r="BO104" s="122">
        <v>7.1</v>
      </c>
      <c r="BP104" s="122">
        <v>7.1</v>
      </c>
      <c r="BQ104" s="122">
        <v>7.1</v>
      </c>
      <c r="BR104" s="122">
        <v>7.1</v>
      </c>
      <c r="BS104" s="122">
        <v>24.7</v>
      </c>
      <c r="BT104" s="122">
        <v>21.2</v>
      </c>
      <c r="BU104" s="122">
        <v>21.2</v>
      </c>
      <c r="BV104" s="122">
        <v>21.2</v>
      </c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122"/>
      <c r="CK104" s="122"/>
      <c r="CL104" s="122"/>
      <c r="CM104" s="122"/>
      <c r="CN104" s="122"/>
      <c r="CO104" s="122"/>
      <c r="CP104" s="122"/>
      <c r="CQ104" s="122"/>
    </row>
    <row r="105" ht="14.25" customHeigh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>
        <v>16.1</v>
      </c>
      <c r="BO105" s="122">
        <v>19.0</v>
      </c>
      <c r="BP105" s="122">
        <v>19.0</v>
      </c>
      <c r="BQ105" s="122">
        <v>19.0</v>
      </c>
      <c r="BR105" s="122">
        <v>19.0</v>
      </c>
      <c r="BS105" s="122">
        <v>28.9</v>
      </c>
      <c r="BT105" s="122">
        <v>28.9</v>
      </c>
      <c r="BU105" s="122">
        <v>28.9</v>
      </c>
      <c r="BV105" s="122">
        <v>28.9</v>
      </c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</row>
    <row r="106" ht="14.25" customHeight="1"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>
        <v>16.7</v>
      </c>
      <c r="BO106" s="122">
        <v>16.7</v>
      </c>
      <c r="BP106" s="122">
        <v>16.7</v>
      </c>
      <c r="BQ106" s="122">
        <v>24.2</v>
      </c>
      <c r="BR106" s="122">
        <v>24.2</v>
      </c>
      <c r="BS106" s="122">
        <v>24.2</v>
      </c>
      <c r="BT106" s="122">
        <v>24.2</v>
      </c>
      <c r="BU106" s="122">
        <v>20.2</v>
      </c>
      <c r="BV106" s="122">
        <v>20.2</v>
      </c>
      <c r="BW106" s="122"/>
      <c r="BX106" s="122"/>
      <c r="BY106" s="122"/>
      <c r="BZ106" s="122"/>
      <c r="CA106" s="122"/>
      <c r="CB106" s="122"/>
      <c r="CC106" s="122"/>
      <c r="CD106" s="122"/>
      <c r="CE106" s="122"/>
      <c r="CF106" s="122"/>
      <c r="CG106" s="122"/>
      <c r="CH106" s="122"/>
      <c r="CI106" s="122"/>
      <c r="CJ106" s="122"/>
      <c r="CK106" s="122"/>
      <c r="CL106" s="122"/>
      <c r="CM106" s="122"/>
      <c r="CN106" s="122"/>
      <c r="CO106" s="122"/>
      <c r="CP106" s="122"/>
      <c r="CQ106" s="122"/>
    </row>
    <row r="107" ht="14.25" customHeight="1">
      <c r="A107" s="129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>
        <v>36.9</v>
      </c>
      <c r="BO107" s="122">
        <v>33.8</v>
      </c>
      <c r="BP107" s="84">
        <v>37.7</v>
      </c>
      <c r="BQ107" s="84">
        <v>37.7</v>
      </c>
      <c r="BR107" s="84">
        <v>37.7</v>
      </c>
      <c r="BS107" s="84">
        <v>37.7</v>
      </c>
      <c r="BT107" s="84">
        <v>34.6</v>
      </c>
      <c r="BU107" s="84">
        <v>34.6</v>
      </c>
      <c r="BV107" s="84">
        <v>34.6</v>
      </c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</row>
    <row r="108" ht="14.25" customHeight="1"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>
        <v>5.3</v>
      </c>
      <c r="BO108" s="122">
        <v>9.3</v>
      </c>
      <c r="BP108" s="122">
        <v>9.3</v>
      </c>
      <c r="BQ108" s="122">
        <v>9.3</v>
      </c>
      <c r="BR108" s="122">
        <v>9.3</v>
      </c>
      <c r="BS108" s="84">
        <v>6.2</v>
      </c>
      <c r="BT108" s="84">
        <v>8.8</v>
      </c>
      <c r="BU108" s="84">
        <v>8.8</v>
      </c>
      <c r="BV108" s="84">
        <v>8.8</v>
      </c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</row>
    <row r="109" ht="14.25" customHeight="1"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84"/>
      <c r="BN109" s="84">
        <v>15.8</v>
      </c>
      <c r="BO109" s="84">
        <v>15.8</v>
      </c>
      <c r="BP109" s="84">
        <v>15.8</v>
      </c>
      <c r="BQ109" s="122">
        <v>14.9</v>
      </c>
      <c r="BR109" s="122">
        <v>17.5</v>
      </c>
      <c r="BS109" s="122">
        <v>17.5</v>
      </c>
      <c r="BT109" s="122">
        <v>17.5</v>
      </c>
      <c r="BU109" s="84">
        <v>14.4</v>
      </c>
      <c r="BV109" s="84">
        <v>14.4</v>
      </c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</row>
    <row r="110" ht="14.25" customHeight="1"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84"/>
      <c r="BL110" s="84"/>
      <c r="BM110" s="84"/>
      <c r="BN110" s="84">
        <v>9.9</v>
      </c>
      <c r="BO110" s="84">
        <v>9.9</v>
      </c>
      <c r="BP110" s="84">
        <v>9.9</v>
      </c>
      <c r="BQ110" s="84">
        <v>9.9</v>
      </c>
      <c r="BR110" s="122">
        <v>7.4</v>
      </c>
      <c r="BS110" s="122">
        <v>7.4</v>
      </c>
      <c r="BT110" s="122">
        <v>7.4</v>
      </c>
      <c r="BU110" s="122">
        <v>7.4</v>
      </c>
      <c r="BV110" s="122">
        <v>7.4</v>
      </c>
      <c r="BW110" s="122"/>
      <c r="BX110" s="122"/>
      <c r="BY110" s="122"/>
      <c r="BZ110" s="122"/>
      <c r="CA110" s="122"/>
      <c r="CB110" s="122"/>
      <c r="CC110" s="122"/>
      <c r="CD110" s="122"/>
      <c r="CE110" s="122"/>
      <c r="CF110" s="122"/>
      <c r="CG110" s="122"/>
      <c r="CH110" s="122"/>
      <c r="CI110" s="122"/>
      <c r="CJ110" s="122"/>
      <c r="CK110" s="122"/>
      <c r="CL110" s="122"/>
      <c r="CM110" s="122"/>
      <c r="CN110" s="122"/>
      <c r="CO110" s="122"/>
      <c r="CP110" s="122"/>
      <c r="CQ110" s="122"/>
    </row>
    <row r="111" ht="14.25" customHeight="1"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>
        <v>29.0</v>
      </c>
      <c r="BO111" s="122">
        <v>29.0</v>
      </c>
      <c r="BP111" s="122">
        <v>29.0</v>
      </c>
      <c r="BQ111" s="122">
        <v>25.0</v>
      </c>
      <c r="BR111" s="122">
        <v>25.0</v>
      </c>
      <c r="BS111" s="122">
        <v>25.0</v>
      </c>
      <c r="BT111" s="122">
        <v>25.0</v>
      </c>
      <c r="BU111" s="122">
        <v>28.3</v>
      </c>
      <c r="BV111" s="122">
        <v>28.3</v>
      </c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</row>
    <row r="112" ht="14.25" customHeight="1"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</row>
    <row r="113" ht="14.25" customHeight="1"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</row>
    <row r="114" ht="14.25" customHeight="1"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</row>
    <row r="115" ht="14.25" customHeight="1"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</row>
    <row r="116" ht="14.25" customHeight="1"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</row>
    <row r="117" ht="14.25" customHeight="1"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</row>
    <row r="118" ht="14.25" customHeight="1"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</row>
    <row r="119" ht="14.25" customHeight="1"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</row>
    <row r="120" ht="14.25" customHeight="1"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</row>
    <row r="121" ht="14.25" customHeight="1"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</row>
    <row r="122" ht="14.25" customHeight="1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</row>
    <row r="123" ht="14.25" customHeight="1"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</row>
    <row r="124" ht="14.25" customHeight="1"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</row>
    <row r="125" ht="14.25" customHeight="1"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</row>
    <row r="126" ht="14.25" customHeight="1"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</row>
    <row r="127" ht="14.25" customHeight="1"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</row>
    <row r="128" ht="14.25" customHeight="1"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</row>
    <row r="129" ht="14.25" customHeight="1"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</row>
    <row r="130" ht="14.25" customHeight="1"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</row>
    <row r="131" ht="14.25" customHeight="1"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</row>
    <row r="132" ht="14.25" customHeight="1"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</row>
    <row r="133" ht="14.25" customHeight="1"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</row>
    <row r="134" ht="14.25" customHeight="1"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</row>
    <row r="135" ht="14.25" customHeight="1"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</row>
    <row r="136" ht="14.25" customHeight="1"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</row>
    <row r="137" ht="14.25" customHeight="1"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</row>
    <row r="138" ht="14.25" customHeight="1"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</row>
    <row r="139" ht="14.25" customHeight="1"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</row>
    <row r="140" ht="14.25" customHeight="1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</row>
    <row r="141" ht="14.25" customHeight="1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</row>
    <row r="142" ht="14.25" customHeight="1"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</row>
    <row r="143" ht="14.25" customHeight="1"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</row>
    <row r="144" ht="14.25" customHeight="1"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</row>
    <row r="145" ht="14.25" customHeight="1"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</row>
    <row r="146" ht="14.25" customHeight="1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</row>
    <row r="147" ht="14.25" customHeight="1"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</row>
    <row r="148" ht="14.25" customHeight="1"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</row>
    <row r="149" ht="14.25" customHeight="1"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</row>
    <row r="150" ht="14.25" customHeight="1"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</row>
    <row r="151" ht="14.25" customHeight="1"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</row>
    <row r="152" ht="14.25" customHeight="1"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</row>
    <row r="153" ht="14.25" customHeight="1"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</row>
    <row r="154" ht="14.25" customHeight="1"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</row>
    <row r="155" ht="14.25" customHeight="1"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</row>
    <row r="156" ht="14.25" customHeight="1"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</row>
    <row r="157" ht="14.25" customHeight="1"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</row>
    <row r="158" ht="14.25" customHeight="1"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</row>
    <row r="159" ht="14.25" customHeight="1"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</row>
    <row r="160" ht="14.25" customHeight="1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</row>
    <row r="161" ht="14.25" customHeight="1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</row>
    <row r="162" ht="14.25" customHeight="1"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</row>
    <row r="163" ht="14.25" customHeight="1"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</row>
    <row r="164" ht="14.25" customHeight="1"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</row>
    <row r="165" ht="14.25" customHeight="1"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</row>
    <row r="166" ht="14.25" customHeight="1"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</row>
    <row r="167" ht="14.25" customHeight="1"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</row>
    <row r="168" ht="14.25" customHeight="1"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</row>
    <row r="169" ht="14.25" customHeight="1"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2"/>
    </row>
    <row r="170" ht="14.25" customHeight="1"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</row>
    <row r="171" ht="14.25" customHeight="1"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</row>
    <row r="172" ht="14.25" customHeight="1"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</row>
    <row r="173" ht="14.25" customHeight="1"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</row>
    <row r="174" ht="14.25" customHeight="1"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</row>
    <row r="175" ht="14.25" customHeight="1"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</row>
    <row r="176" ht="14.25" customHeight="1"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</row>
    <row r="177" ht="14.25" customHeight="1"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</row>
    <row r="178" ht="14.25" customHeight="1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</row>
    <row r="179" ht="14.25" customHeight="1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</row>
    <row r="180" ht="14.25" customHeight="1"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</row>
    <row r="181" ht="14.25" customHeight="1"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</row>
    <row r="182" ht="14.25" customHeight="1"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</row>
    <row r="183" ht="14.25" customHeight="1"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</row>
    <row r="184" ht="14.25" customHeight="1"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</row>
    <row r="185" ht="14.25" customHeight="1"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</row>
    <row r="186" ht="14.25" customHeight="1"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</row>
    <row r="187" ht="14.25" customHeight="1"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</row>
    <row r="188" ht="14.25" customHeight="1"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</row>
    <row r="189" ht="14.25" customHeight="1"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</row>
    <row r="190" ht="14.25" customHeight="1"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</row>
    <row r="191" ht="14.25" customHeight="1"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</row>
    <row r="192" ht="14.25" customHeight="1"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</row>
    <row r="193" ht="14.25" customHeight="1"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</row>
    <row r="194" ht="14.25" customHeight="1"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</row>
    <row r="195" ht="14.25" customHeight="1"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</row>
    <row r="196" ht="14.25" customHeight="1"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</row>
    <row r="197" ht="14.25" customHeight="1"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</row>
    <row r="198" ht="14.25" customHeight="1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</row>
    <row r="199" ht="14.25" customHeight="1"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</row>
    <row r="200" ht="14.25" customHeight="1"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</row>
    <row r="201" ht="14.25" customHeight="1"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</row>
    <row r="202" ht="14.25" customHeight="1"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</row>
    <row r="203" ht="14.25" customHeight="1"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</row>
    <row r="204" ht="14.25" customHeight="1"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</row>
    <row r="205" ht="14.25" customHeight="1"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</row>
    <row r="206" ht="14.25" customHeight="1"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</row>
    <row r="207" ht="14.25" customHeight="1"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</row>
    <row r="208" ht="14.25" customHeight="1"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</row>
    <row r="209" ht="14.25" customHeight="1"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2"/>
    </row>
    <row r="210" ht="14.25" customHeight="1"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</row>
    <row r="211" ht="14.25" customHeight="1"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</row>
    <row r="212" ht="14.25" customHeight="1"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2"/>
    </row>
    <row r="213" ht="14.25" customHeight="1"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</row>
    <row r="214" ht="14.25" customHeight="1"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</row>
    <row r="215" ht="14.25" customHeight="1"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2"/>
    </row>
    <row r="216" ht="14.25" customHeight="1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</row>
    <row r="217" ht="14.25" customHeight="1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</row>
    <row r="218" ht="14.25" customHeight="1"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</row>
    <row r="219" ht="14.25" customHeight="1"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</row>
    <row r="220" ht="14.25" customHeight="1"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</row>
    <row r="221" ht="14.25" customHeight="1"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</row>
    <row r="222" ht="14.25" customHeight="1"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</row>
    <row r="223" ht="14.25" customHeight="1"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</row>
    <row r="224" ht="14.25" customHeight="1"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</row>
    <row r="225" ht="14.25" customHeight="1"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</row>
    <row r="226" ht="14.25" customHeight="1"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</row>
    <row r="227" ht="14.25" customHeight="1"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</row>
    <row r="228" ht="14.25" customHeight="1"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</row>
    <row r="229" ht="14.25" customHeight="1"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</row>
    <row r="230" ht="14.25" customHeight="1"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</row>
    <row r="231" ht="14.25" customHeight="1"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</row>
    <row r="232" ht="14.25" customHeight="1"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</row>
    <row r="233" ht="14.25" customHeight="1"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</row>
    <row r="234" ht="14.25" customHeight="1"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</row>
    <row r="235" ht="14.25" customHeight="1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2"/>
    </row>
    <row r="236" ht="14.25" customHeight="1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2"/>
    </row>
    <row r="237" ht="14.25" customHeight="1"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</row>
    <row r="238" ht="14.25" customHeight="1"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</row>
    <row r="239" ht="14.25" customHeight="1"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2"/>
    </row>
    <row r="240" ht="14.25" customHeight="1"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</row>
    <row r="241" ht="14.25" customHeight="1"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</row>
    <row r="242" ht="14.25" customHeight="1"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</row>
    <row r="243" ht="14.25" customHeight="1"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</row>
    <row r="244" ht="14.25" customHeight="1"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</row>
    <row r="245" ht="14.25" customHeight="1"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</row>
    <row r="246" ht="14.25" customHeight="1"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</row>
    <row r="247" ht="14.25" customHeight="1"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</row>
    <row r="248" ht="14.25" customHeight="1"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</row>
    <row r="249" ht="14.25" customHeight="1"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</row>
    <row r="250" ht="14.25" customHeight="1"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</row>
    <row r="251" ht="14.25" customHeight="1"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</row>
    <row r="252" ht="14.25" customHeight="1"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</row>
    <row r="253" ht="14.25" customHeight="1"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</row>
    <row r="254" ht="14.25" customHeight="1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</row>
    <row r="255" ht="14.25" customHeight="1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</row>
    <row r="256" ht="14.25" customHeight="1"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</row>
    <row r="257" ht="14.25" customHeight="1"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</row>
    <row r="258" ht="14.25" customHeight="1"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</row>
    <row r="259" ht="14.25" customHeight="1"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</row>
    <row r="260" ht="14.25" customHeight="1"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</row>
    <row r="261" ht="14.25" customHeight="1"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</row>
    <row r="262" ht="14.25" customHeight="1"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</row>
    <row r="263" ht="14.25" customHeight="1"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</row>
    <row r="264" ht="14.25" customHeight="1"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</row>
    <row r="265" ht="14.25" customHeight="1"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</row>
    <row r="266" ht="14.25" customHeight="1"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</row>
    <row r="267" ht="14.25" customHeight="1"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</row>
    <row r="268" ht="14.25" customHeight="1"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</row>
    <row r="269" ht="14.25" customHeight="1"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</row>
    <row r="270" ht="14.25" customHeight="1"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</row>
    <row r="271" ht="14.25" customHeight="1"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</row>
    <row r="272" ht="14.25" customHeight="1"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</row>
    <row r="273" ht="14.25" customHeight="1"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</row>
    <row r="274" ht="14.25" customHeight="1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</row>
    <row r="275" ht="14.25" customHeight="1"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</row>
    <row r="276" ht="14.25" customHeight="1"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</row>
    <row r="277" ht="14.25" customHeight="1"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</row>
    <row r="278" ht="14.25" customHeight="1"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</row>
    <row r="279" ht="14.25" customHeight="1"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</row>
    <row r="280" ht="14.25" customHeight="1"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</row>
    <row r="281" ht="14.25" customHeight="1"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</row>
    <row r="282" ht="14.25" customHeight="1"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</row>
    <row r="283" ht="14.25" customHeight="1"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</row>
    <row r="284" ht="14.25" customHeight="1"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</row>
    <row r="285" ht="14.25" customHeight="1"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</row>
    <row r="286" ht="14.25" customHeight="1"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</row>
    <row r="287" ht="14.25" customHeight="1"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</row>
    <row r="288" ht="14.25" customHeight="1"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</row>
    <row r="289" ht="14.25" customHeight="1"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</row>
    <row r="290" ht="14.25" customHeight="1"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</row>
    <row r="291" ht="14.25" customHeight="1"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</row>
    <row r="292" ht="14.25" customHeight="1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</row>
    <row r="293" ht="14.25" customHeight="1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</row>
    <row r="294" ht="14.25" customHeight="1"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</row>
    <row r="295" ht="14.25" customHeight="1"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</row>
    <row r="296" ht="14.25" customHeight="1"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/>
      <c r="BM296" s="122"/>
      <c r="BN296" s="122"/>
      <c r="BO296" s="122"/>
      <c r="BP296" s="122"/>
      <c r="BQ296" s="122"/>
      <c r="BR296" s="122"/>
      <c r="BS296" s="122"/>
    </row>
    <row r="297" ht="14.25" customHeight="1"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</row>
    <row r="298" ht="14.25" customHeight="1"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</row>
    <row r="299" ht="14.25" customHeight="1"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</row>
    <row r="300" ht="14.25" customHeight="1"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  <c r="BM300" s="122"/>
      <c r="BN300" s="122"/>
      <c r="BO300" s="122"/>
      <c r="BP300" s="122"/>
      <c r="BQ300" s="122"/>
      <c r="BR300" s="122"/>
      <c r="BS300" s="122"/>
    </row>
    <row r="301" ht="14.25" customHeight="1"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  <c r="BM301" s="122"/>
      <c r="BN301" s="122"/>
      <c r="BO301" s="122"/>
      <c r="BP301" s="122"/>
      <c r="BQ301" s="122"/>
      <c r="BR301" s="122"/>
      <c r="BS301" s="122"/>
    </row>
    <row r="302" ht="14.25" customHeight="1"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122"/>
      <c r="BL302" s="122"/>
      <c r="BM302" s="122"/>
      <c r="BN302" s="122"/>
      <c r="BO302" s="122"/>
      <c r="BP302" s="122"/>
      <c r="BQ302" s="122"/>
      <c r="BR302" s="122"/>
      <c r="BS302" s="122"/>
    </row>
    <row r="303" ht="14.25" customHeight="1"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122"/>
      <c r="BL303" s="122"/>
      <c r="BM303" s="122"/>
      <c r="BN303" s="122"/>
      <c r="BO303" s="122"/>
      <c r="BP303" s="122"/>
      <c r="BQ303" s="122"/>
      <c r="BR303" s="122"/>
      <c r="BS303" s="122"/>
    </row>
    <row r="304" ht="14.25" customHeight="1"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122"/>
      <c r="BL304" s="122"/>
      <c r="BM304" s="122"/>
      <c r="BN304" s="122"/>
      <c r="BO304" s="122"/>
      <c r="BP304" s="122"/>
      <c r="BQ304" s="122"/>
      <c r="BR304" s="122"/>
      <c r="BS304" s="122"/>
    </row>
    <row r="305" ht="14.25" customHeight="1"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  <c r="BM305" s="122"/>
      <c r="BN305" s="122"/>
      <c r="BO305" s="122"/>
      <c r="BP305" s="122"/>
      <c r="BQ305" s="122"/>
      <c r="BR305" s="122"/>
      <c r="BS305" s="122"/>
    </row>
    <row r="306" ht="14.25" customHeight="1"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  <c r="BM306" s="122"/>
      <c r="BN306" s="122"/>
      <c r="BO306" s="122"/>
      <c r="BP306" s="122"/>
      <c r="BQ306" s="122"/>
      <c r="BR306" s="122"/>
      <c r="BS306" s="122"/>
    </row>
    <row r="307" ht="14.25" customHeight="1"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  <c r="BM307" s="122"/>
      <c r="BN307" s="122"/>
      <c r="BO307" s="122"/>
      <c r="BP307" s="122"/>
      <c r="BQ307" s="122"/>
      <c r="BR307" s="122"/>
      <c r="BS307" s="122"/>
    </row>
    <row r="308" ht="14.25" customHeight="1"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</row>
    <row r="309" ht="14.25" customHeight="1"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122"/>
      <c r="BL309" s="122"/>
      <c r="BM309" s="122"/>
      <c r="BN309" s="122"/>
      <c r="BO309" s="122"/>
      <c r="BP309" s="122"/>
      <c r="BQ309" s="122"/>
      <c r="BR309" s="122"/>
      <c r="BS309" s="122"/>
    </row>
    <row r="310" ht="14.25" customHeight="1"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122"/>
      <c r="BL310" s="122"/>
      <c r="BM310" s="122"/>
      <c r="BN310" s="122"/>
      <c r="BO310" s="122"/>
      <c r="BP310" s="122"/>
      <c r="BQ310" s="122"/>
      <c r="BR310" s="122"/>
      <c r="BS310" s="122"/>
    </row>
    <row r="311" ht="14.25" customHeight="1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  <c r="BM311" s="122"/>
      <c r="BN311" s="122"/>
      <c r="BO311" s="122"/>
      <c r="BP311" s="122"/>
      <c r="BQ311" s="122"/>
      <c r="BR311" s="122"/>
      <c r="BS311" s="122"/>
    </row>
    <row r="312" ht="14.25" customHeight="1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  <c r="BM312" s="122"/>
      <c r="BN312" s="122"/>
      <c r="BO312" s="122"/>
      <c r="BP312" s="122"/>
      <c r="BQ312" s="122"/>
      <c r="BR312" s="122"/>
      <c r="BS312" s="122"/>
    </row>
    <row r="313" ht="14.25" customHeight="1"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</row>
    <row r="314" ht="14.25" customHeight="1"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</row>
    <row r="315" ht="14.25" customHeight="1"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2"/>
      <c r="BR315" s="122"/>
      <c r="BS315" s="122"/>
    </row>
    <row r="316" ht="14.25" customHeight="1"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  <c r="BM316" s="122"/>
      <c r="BN316" s="122"/>
      <c r="BO316" s="122"/>
      <c r="BP316" s="122"/>
      <c r="BQ316" s="122"/>
      <c r="BR316" s="122"/>
      <c r="BS316" s="122"/>
    </row>
    <row r="317" ht="14.25" customHeight="1"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</row>
    <row r="318" ht="14.25" customHeight="1"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</row>
    <row r="319" ht="14.25" customHeight="1"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</row>
    <row r="320" ht="14.25" customHeight="1"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</row>
    <row r="321" ht="14.25" customHeight="1"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22"/>
      <c r="BR321" s="122"/>
      <c r="BS321" s="122"/>
    </row>
    <row r="322" ht="14.25" customHeight="1"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2"/>
      <c r="BR322" s="122"/>
      <c r="BS322" s="122"/>
    </row>
    <row r="323" ht="14.25" customHeight="1"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</row>
    <row r="324" ht="14.25" customHeight="1"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</row>
    <row r="325" ht="14.25" customHeight="1"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</row>
    <row r="326" ht="14.25" customHeight="1"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</row>
    <row r="327" ht="14.25" customHeight="1"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/>
      <c r="BO327" s="122"/>
      <c r="BP327" s="122"/>
      <c r="BQ327" s="122"/>
      <c r="BR327" s="122"/>
      <c r="BS327" s="122"/>
    </row>
    <row r="328" ht="14.25" customHeight="1"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</row>
    <row r="329" ht="14.25" customHeight="1"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122"/>
      <c r="BL329" s="122"/>
      <c r="BM329" s="122"/>
      <c r="BN329" s="122"/>
      <c r="BO329" s="122"/>
      <c r="BP329" s="122"/>
      <c r="BQ329" s="122"/>
      <c r="BR329" s="122"/>
      <c r="BS329" s="122"/>
    </row>
    <row r="330" ht="14.25" customHeight="1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</row>
    <row r="331" ht="14.25" customHeight="1"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/>
      <c r="BO331" s="122"/>
      <c r="BP331" s="122"/>
      <c r="BQ331" s="122"/>
      <c r="BR331" s="122"/>
      <c r="BS331" s="122"/>
    </row>
    <row r="332" ht="14.25" customHeight="1"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</row>
    <row r="333" ht="14.25" customHeight="1"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</row>
    <row r="334" ht="14.25" customHeight="1"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</row>
    <row r="335" ht="14.25" customHeight="1"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</row>
    <row r="336" ht="14.25" customHeight="1"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</row>
    <row r="337" ht="14.25" customHeight="1"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</row>
    <row r="338" ht="14.25" customHeight="1"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</row>
    <row r="339" ht="14.25" customHeight="1"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</row>
    <row r="340" ht="14.25" customHeight="1"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</row>
    <row r="341" ht="14.25" customHeight="1"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122"/>
      <c r="BL341" s="122"/>
      <c r="BM341" s="122"/>
      <c r="BN341" s="122"/>
      <c r="BO341" s="122"/>
      <c r="BP341" s="122"/>
      <c r="BQ341" s="122"/>
      <c r="BR341" s="122"/>
      <c r="BS341" s="122"/>
    </row>
    <row r="342" ht="14.25" customHeight="1"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122"/>
      <c r="BL342" s="122"/>
      <c r="BM342" s="122"/>
      <c r="BN342" s="122"/>
      <c r="BO342" s="122"/>
      <c r="BP342" s="122"/>
      <c r="BQ342" s="122"/>
      <c r="BR342" s="122"/>
      <c r="BS342" s="122"/>
    </row>
    <row r="343" ht="14.25" customHeight="1"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122"/>
      <c r="BL343" s="122"/>
      <c r="BM343" s="122"/>
      <c r="BN343" s="122"/>
      <c r="BO343" s="122"/>
      <c r="BP343" s="122"/>
      <c r="BQ343" s="122"/>
      <c r="BR343" s="122"/>
      <c r="BS343" s="122"/>
    </row>
    <row r="344" ht="14.25" customHeight="1"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122"/>
      <c r="BL344" s="122"/>
      <c r="BM344" s="122"/>
      <c r="BN344" s="122"/>
      <c r="BO344" s="122"/>
      <c r="BP344" s="122"/>
      <c r="BQ344" s="122"/>
      <c r="BR344" s="122"/>
      <c r="BS344" s="122"/>
    </row>
    <row r="345" ht="14.25" customHeight="1"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2"/>
      <c r="BR345" s="122"/>
      <c r="BS345" s="122"/>
    </row>
    <row r="346" ht="14.25" customHeight="1"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122"/>
      <c r="BL346" s="122"/>
      <c r="BM346" s="122"/>
      <c r="BN346" s="122"/>
      <c r="BO346" s="122"/>
      <c r="BP346" s="122"/>
      <c r="BQ346" s="122"/>
      <c r="BR346" s="122"/>
      <c r="BS346" s="122"/>
    </row>
    <row r="347" ht="14.25" customHeight="1"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122"/>
      <c r="BL347" s="122"/>
      <c r="BM347" s="122"/>
      <c r="BN347" s="122"/>
      <c r="BO347" s="122"/>
      <c r="BP347" s="122"/>
      <c r="BQ347" s="122"/>
      <c r="BR347" s="122"/>
      <c r="BS347" s="122"/>
    </row>
    <row r="348" ht="14.25" customHeight="1"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122"/>
      <c r="BL348" s="122"/>
      <c r="BM348" s="122"/>
      <c r="BN348" s="122"/>
      <c r="BO348" s="122"/>
      <c r="BP348" s="122"/>
      <c r="BQ348" s="122"/>
      <c r="BR348" s="122"/>
      <c r="BS348" s="122"/>
    </row>
    <row r="349" ht="14.25" customHeight="1"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122"/>
      <c r="BL349" s="122"/>
      <c r="BM349" s="122"/>
      <c r="BN349" s="122"/>
      <c r="BO349" s="122"/>
      <c r="BP349" s="122"/>
      <c r="BQ349" s="122"/>
      <c r="BR349" s="122"/>
      <c r="BS349" s="122"/>
    </row>
    <row r="350" ht="14.25" customHeight="1"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122"/>
      <c r="BL350" s="122"/>
      <c r="BM350" s="122"/>
      <c r="BN350" s="122"/>
      <c r="BO350" s="122"/>
      <c r="BP350" s="122"/>
      <c r="BQ350" s="122"/>
      <c r="BR350" s="122"/>
      <c r="BS350" s="122"/>
    </row>
    <row r="351" ht="14.25" customHeight="1"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122"/>
      <c r="BL351" s="122"/>
      <c r="BM351" s="122"/>
      <c r="BN351" s="122"/>
      <c r="BO351" s="122"/>
      <c r="BP351" s="122"/>
      <c r="BQ351" s="122"/>
      <c r="BR351" s="122"/>
      <c r="BS351" s="122"/>
    </row>
    <row r="352" ht="14.25" customHeight="1"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2"/>
      <c r="BR352" s="122"/>
      <c r="BS352" s="122"/>
    </row>
    <row r="353" ht="14.25" customHeight="1"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122"/>
      <c r="BL353" s="122"/>
      <c r="BM353" s="122"/>
      <c r="BN353" s="122"/>
      <c r="BO353" s="122"/>
      <c r="BP353" s="122"/>
      <c r="BQ353" s="122"/>
      <c r="BR353" s="122"/>
      <c r="BS353" s="122"/>
    </row>
    <row r="354" ht="14.25" customHeight="1"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</row>
    <row r="355" ht="14.25" customHeight="1"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</row>
    <row r="356" ht="14.25" customHeight="1"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122"/>
      <c r="BL356" s="122"/>
      <c r="BM356" s="122"/>
      <c r="BN356" s="122"/>
      <c r="BO356" s="122"/>
      <c r="BP356" s="122"/>
      <c r="BQ356" s="122"/>
      <c r="BR356" s="122"/>
      <c r="BS356" s="122"/>
    </row>
    <row r="357" ht="14.25" customHeight="1"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</row>
    <row r="358" ht="14.25" customHeight="1"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</row>
    <row r="359" ht="14.25" customHeight="1"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</row>
    <row r="360" ht="14.25" customHeight="1"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</row>
    <row r="361" ht="14.25" customHeight="1"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</row>
    <row r="362" ht="14.25" customHeight="1"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</row>
    <row r="363" ht="14.25" customHeight="1"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</row>
    <row r="364" ht="14.25" customHeight="1"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</row>
    <row r="365" ht="14.25" customHeight="1"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</row>
    <row r="366" ht="14.25" customHeight="1"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</row>
    <row r="367" ht="14.25" customHeight="1"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</row>
    <row r="368" ht="14.25" customHeight="1"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</row>
    <row r="369" ht="14.25" customHeight="1"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</row>
    <row r="370" ht="14.25" customHeight="1"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</row>
    <row r="371" ht="14.25" customHeight="1"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</row>
    <row r="372" ht="14.25" customHeight="1"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</row>
    <row r="373" ht="14.25" customHeight="1"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</row>
    <row r="374" ht="14.25" customHeight="1"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/>
      <c r="BM374" s="122"/>
      <c r="BN374" s="122"/>
      <c r="BO374" s="122"/>
      <c r="BP374" s="122"/>
      <c r="BQ374" s="122"/>
      <c r="BR374" s="122"/>
      <c r="BS374" s="122"/>
    </row>
    <row r="375" ht="14.25" customHeight="1"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</row>
    <row r="376" ht="14.25" customHeight="1"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</row>
    <row r="377" ht="14.25" customHeight="1"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</row>
    <row r="378" ht="14.25" customHeight="1"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</row>
    <row r="379" ht="14.25" customHeight="1"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</row>
    <row r="380" ht="14.25" customHeight="1"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</row>
    <row r="381" ht="14.25" customHeight="1"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</row>
    <row r="382" ht="14.25" customHeight="1"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</row>
    <row r="383" ht="14.25" customHeight="1"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</row>
    <row r="384" ht="14.25" customHeight="1"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</row>
    <row r="385" ht="14.25" customHeight="1"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</row>
    <row r="386" ht="14.25" customHeight="1"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</row>
    <row r="387" ht="14.25" customHeight="1"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</row>
    <row r="388" ht="14.25" customHeight="1"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</row>
    <row r="389" ht="14.25" customHeight="1"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</row>
    <row r="390" ht="14.25" customHeight="1"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</row>
    <row r="391" ht="14.25" customHeight="1"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</row>
    <row r="392" ht="14.25" customHeight="1"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</row>
    <row r="393" ht="14.25" customHeight="1"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</row>
    <row r="394" ht="14.25" customHeight="1"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</row>
    <row r="395" ht="14.25" customHeight="1"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</row>
    <row r="396" ht="14.25" customHeight="1"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</row>
    <row r="397" ht="14.25" customHeight="1"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</row>
    <row r="398" ht="14.25" customHeight="1"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  <c r="BM398" s="122"/>
      <c r="BN398" s="122"/>
      <c r="BO398" s="122"/>
      <c r="BP398" s="122"/>
      <c r="BQ398" s="122"/>
      <c r="BR398" s="122"/>
      <c r="BS398" s="122"/>
    </row>
    <row r="399" ht="14.25" customHeight="1"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  <c r="BM399" s="122"/>
      <c r="BN399" s="122"/>
      <c r="BO399" s="122"/>
      <c r="BP399" s="122"/>
      <c r="BQ399" s="122"/>
      <c r="BR399" s="122"/>
      <c r="BS399" s="122"/>
    </row>
    <row r="400" ht="14.25" customHeight="1"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122"/>
      <c r="BL400" s="122"/>
      <c r="BM400" s="122"/>
      <c r="BN400" s="122"/>
      <c r="BO400" s="122"/>
      <c r="BP400" s="122"/>
      <c r="BQ400" s="122"/>
      <c r="BR400" s="122"/>
      <c r="BS400" s="122"/>
    </row>
    <row r="401" ht="14.25" customHeight="1"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  <c r="BM401" s="122"/>
      <c r="BN401" s="122"/>
      <c r="BO401" s="122"/>
      <c r="BP401" s="122"/>
      <c r="BQ401" s="122"/>
      <c r="BR401" s="122"/>
      <c r="BS401" s="122"/>
    </row>
    <row r="402" ht="14.25" customHeight="1"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  <c r="BM402" s="122"/>
      <c r="BN402" s="122"/>
      <c r="BO402" s="122"/>
      <c r="BP402" s="122"/>
      <c r="BQ402" s="122"/>
      <c r="BR402" s="122"/>
      <c r="BS402" s="122"/>
    </row>
    <row r="403" ht="14.25" customHeight="1"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122"/>
      <c r="BL403" s="122"/>
      <c r="BM403" s="122"/>
      <c r="BN403" s="122"/>
      <c r="BO403" s="122"/>
      <c r="BP403" s="122"/>
      <c r="BQ403" s="122"/>
      <c r="BR403" s="122"/>
      <c r="BS403" s="122"/>
    </row>
    <row r="404" ht="14.25" customHeight="1"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122"/>
      <c r="BL404" s="122"/>
      <c r="BM404" s="122"/>
      <c r="BN404" s="122"/>
      <c r="BO404" s="122"/>
      <c r="BP404" s="122"/>
      <c r="BQ404" s="122"/>
      <c r="BR404" s="122"/>
      <c r="BS404" s="122"/>
    </row>
    <row r="405" ht="14.25" customHeight="1"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122"/>
      <c r="BL405" s="122"/>
      <c r="BM405" s="122"/>
      <c r="BN405" s="122"/>
      <c r="BO405" s="122"/>
      <c r="BP405" s="122"/>
      <c r="BQ405" s="122"/>
      <c r="BR405" s="122"/>
      <c r="BS405" s="122"/>
    </row>
    <row r="406" ht="14.25" customHeight="1"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122"/>
      <c r="BL406" s="122"/>
      <c r="BM406" s="122"/>
      <c r="BN406" s="122"/>
      <c r="BO406" s="122"/>
      <c r="BP406" s="122"/>
      <c r="BQ406" s="122"/>
      <c r="BR406" s="122"/>
      <c r="BS406" s="122"/>
    </row>
    <row r="407" ht="14.25" customHeight="1"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122"/>
      <c r="BL407" s="122"/>
      <c r="BM407" s="122"/>
      <c r="BN407" s="122"/>
      <c r="BO407" s="122"/>
      <c r="BP407" s="122"/>
      <c r="BQ407" s="122"/>
      <c r="BR407" s="122"/>
      <c r="BS407" s="122"/>
    </row>
    <row r="408" ht="14.25" customHeight="1"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122"/>
      <c r="BL408" s="122"/>
      <c r="BM408" s="122"/>
      <c r="BN408" s="122"/>
      <c r="BO408" s="122"/>
      <c r="BP408" s="122"/>
      <c r="BQ408" s="122"/>
      <c r="BR408" s="122"/>
      <c r="BS408" s="122"/>
    </row>
    <row r="409" ht="14.25" customHeight="1"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122"/>
      <c r="BL409" s="122"/>
      <c r="BM409" s="122"/>
      <c r="BN409" s="122"/>
      <c r="BO409" s="122"/>
      <c r="BP409" s="122"/>
      <c r="BQ409" s="122"/>
      <c r="BR409" s="122"/>
      <c r="BS409" s="122"/>
    </row>
    <row r="410" ht="14.25" customHeight="1"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122"/>
      <c r="BL410" s="122"/>
      <c r="BM410" s="122"/>
      <c r="BN410" s="122"/>
      <c r="BO410" s="122"/>
      <c r="BP410" s="122"/>
      <c r="BQ410" s="122"/>
      <c r="BR410" s="122"/>
      <c r="BS410" s="122"/>
    </row>
    <row r="411" ht="14.25" customHeight="1"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122"/>
      <c r="BL411" s="122"/>
      <c r="BM411" s="122"/>
      <c r="BN411" s="122"/>
      <c r="BO411" s="122"/>
      <c r="BP411" s="122"/>
      <c r="BQ411" s="122"/>
      <c r="BR411" s="122"/>
      <c r="BS411" s="122"/>
    </row>
    <row r="412" ht="14.25" customHeight="1"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122"/>
      <c r="BL412" s="122"/>
      <c r="BM412" s="122"/>
      <c r="BN412" s="122"/>
      <c r="BO412" s="122"/>
      <c r="BP412" s="122"/>
      <c r="BQ412" s="122"/>
      <c r="BR412" s="122"/>
      <c r="BS412" s="122"/>
    </row>
    <row r="413" ht="14.25" customHeight="1"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122"/>
      <c r="BL413" s="122"/>
      <c r="BM413" s="122"/>
      <c r="BN413" s="122"/>
      <c r="BO413" s="122"/>
      <c r="BP413" s="122"/>
      <c r="BQ413" s="122"/>
      <c r="BR413" s="122"/>
      <c r="BS413" s="122"/>
    </row>
    <row r="414" ht="14.25" customHeight="1"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122"/>
      <c r="BL414" s="122"/>
      <c r="BM414" s="122"/>
      <c r="BN414" s="122"/>
      <c r="BO414" s="122"/>
      <c r="BP414" s="122"/>
      <c r="BQ414" s="122"/>
      <c r="BR414" s="122"/>
      <c r="BS414" s="122"/>
    </row>
    <row r="415" ht="14.25" customHeight="1"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122"/>
      <c r="BL415" s="122"/>
      <c r="BM415" s="122"/>
      <c r="BN415" s="122"/>
      <c r="BO415" s="122"/>
      <c r="BP415" s="122"/>
      <c r="BQ415" s="122"/>
      <c r="BR415" s="122"/>
      <c r="BS415" s="122"/>
    </row>
    <row r="416" ht="14.25" customHeight="1"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122"/>
      <c r="BL416" s="122"/>
      <c r="BM416" s="122"/>
      <c r="BN416" s="122"/>
      <c r="BO416" s="122"/>
      <c r="BP416" s="122"/>
      <c r="BQ416" s="122"/>
      <c r="BR416" s="122"/>
      <c r="BS416" s="122"/>
    </row>
    <row r="417" ht="14.25" customHeight="1"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</row>
    <row r="418" ht="14.25" customHeight="1"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  <c r="BR418" s="122"/>
      <c r="BS418" s="122"/>
    </row>
    <row r="419" ht="14.25" customHeight="1"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122"/>
      <c r="BL419" s="122"/>
      <c r="BM419" s="122"/>
      <c r="BN419" s="122"/>
      <c r="BO419" s="122"/>
      <c r="BP419" s="122"/>
      <c r="BQ419" s="122"/>
      <c r="BR419" s="122"/>
      <c r="BS419" s="122"/>
    </row>
    <row r="420" ht="14.25" customHeight="1"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122"/>
      <c r="BL420" s="122"/>
      <c r="BM420" s="122"/>
      <c r="BN420" s="122"/>
      <c r="BO420" s="122"/>
      <c r="BP420" s="122"/>
      <c r="BQ420" s="122"/>
      <c r="BR420" s="122"/>
      <c r="BS420" s="122"/>
    </row>
    <row r="421" ht="14.25" customHeight="1"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122"/>
      <c r="BL421" s="122"/>
      <c r="BM421" s="122"/>
      <c r="BN421" s="122"/>
      <c r="BO421" s="122"/>
      <c r="BP421" s="122"/>
      <c r="BQ421" s="122"/>
      <c r="BR421" s="122"/>
      <c r="BS421" s="122"/>
    </row>
    <row r="422" ht="14.25" customHeight="1"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122"/>
      <c r="BL422" s="122"/>
      <c r="BM422" s="122"/>
      <c r="BN422" s="122"/>
      <c r="BO422" s="122"/>
      <c r="BP422" s="122"/>
      <c r="BQ422" s="122"/>
      <c r="BR422" s="122"/>
      <c r="BS422" s="122"/>
    </row>
    <row r="423" ht="14.25" customHeight="1"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122"/>
      <c r="BL423" s="122"/>
      <c r="BM423" s="122"/>
      <c r="BN423" s="122"/>
      <c r="BO423" s="122"/>
      <c r="BP423" s="122"/>
      <c r="BQ423" s="122"/>
      <c r="BR423" s="122"/>
      <c r="BS423" s="122"/>
    </row>
    <row r="424" ht="14.25" customHeight="1"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122"/>
      <c r="BL424" s="122"/>
      <c r="BM424" s="122"/>
      <c r="BN424" s="122"/>
      <c r="BO424" s="122"/>
      <c r="BP424" s="122"/>
      <c r="BQ424" s="122"/>
      <c r="BR424" s="122"/>
      <c r="BS424" s="122"/>
    </row>
    <row r="425" ht="14.25" customHeight="1"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122"/>
      <c r="BL425" s="122"/>
      <c r="BM425" s="122"/>
      <c r="BN425" s="122"/>
      <c r="BO425" s="122"/>
      <c r="BP425" s="122"/>
      <c r="BQ425" s="122"/>
      <c r="BR425" s="122"/>
      <c r="BS425" s="122"/>
    </row>
    <row r="426" ht="14.25" customHeight="1"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</row>
    <row r="427" ht="14.25" customHeight="1"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122"/>
      <c r="BL427" s="122"/>
      <c r="BM427" s="122"/>
      <c r="BN427" s="122"/>
      <c r="BO427" s="122"/>
      <c r="BP427" s="122"/>
      <c r="BQ427" s="122"/>
      <c r="BR427" s="122"/>
      <c r="BS427" s="122"/>
    </row>
    <row r="428" ht="14.25" customHeight="1"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122"/>
      <c r="BL428" s="122"/>
      <c r="BM428" s="122"/>
      <c r="BN428" s="122"/>
      <c r="BO428" s="122"/>
      <c r="BP428" s="122"/>
      <c r="BQ428" s="122"/>
      <c r="BR428" s="122"/>
      <c r="BS428" s="122"/>
    </row>
    <row r="429" ht="14.25" customHeight="1"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122"/>
      <c r="BL429" s="122"/>
      <c r="BM429" s="122"/>
      <c r="BN429" s="122"/>
      <c r="BO429" s="122"/>
      <c r="BP429" s="122"/>
      <c r="BQ429" s="122"/>
      <c r="BR429" s="122"/>
      <c r="BS429" s="122"/>
    </row>
    <row r="430" ht="14.25" customHeight="1"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122"/>
      <c r="BL430" s="122"/>
      <c r="BM430" s="122"/>
      <c r="BN430" s="122"/>
      <c r="BO430" s="122"/>
      <c r="BP430" s="122"/>
      <c r="BQ430" s="122"/>
      <c r="BR430" s="122"/>
      <c r="BS430" s="122"/>
    </row>
    <row r="431" ht="14.25" customHeight="1"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122"/>
      <c r="BL431" s="122"/>
      <c r="BM431" s="122"/>
      <c r="BN431" s="122"/>
      <c r="BO431" s="122"/>
      <c r="BP431" s="122"/>
      <c r="BQ431" s="122"/>
      <c r="BR431" s="122"/>
      <c r="BS431" s="122"/>
    </row>
    <row r="432" ht="14.25" customHeight="1"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122"/>
      <c r="BL432" s="122"/>
      <c r="BM432" s="122"/>
      <c r="BN432" s="122"/>
      <c r="BO432" s="122"/>
      <c r="BP432" s="122"/>
      <c r="BQ432" s="122"/>
      <c r="BR432" s="122"/>
      <c r="BS432" s="122"/>
    </row>
    <row r="433" ht="14.25" customHeight="1"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  <c r="BM433" s="122"/>
      <c r="BN433" s="122"/>
      <c r="BO433" s="122"/>
      <c r="BP433" s="122"/>
      <c r="BQ433" s="122"/>
      <c r="BR433" s="122"/>
      <c r="BS433" s="122"/>
    </row>
    <row r="434" ht="14.25" customHeight="1"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122"/>
      <c r="BL434" s="122"/>
      <c r="BM434" s="122"/>
      <c r="BN434" s="122"/>
      <c r="BO434" s="122"/>
      <c r="BP434" s="122"/>
      <c r="BQ434" s="122"/>
      <c r="BR434" s="122"/>
      <c r="BS434" s="122"/>
    </row>
    <row r="435" ht="14.25" customHeight="1"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122"/>
      <c r="BL435" s="122"/>
      <c r="BM435" s="122"/>
      <c r="BN435" s="122"/>
      <c r="BO435" s="122"/>
      <c r="BP435" s="122"/>
      <c r="BQ435" s="122"/>
      <c r="BR435" s="122"/>
      <c r="BS435" s="122"/>
    </row>
    <row r="436" ht="14.25" customHeight="1"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</row>
    <row r="437" ht="14.25" customHeight="1"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122"/>
      <c r="BL437" s="122"/>
      <c r="BM437" s="122"/>
      <c r="BN437" s="122"/>
      <c r="BO437" s="122"/>
      <c r="BP437" s="122"/>
      <c r="BQ437" s="122"/>
      <c r="BR437" s="122"/>
      <c r="BS437" s="122"/>
    </row>
    <row r="438" ht="14.25" customHeight="1"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122"/>
      <c r="BL438" s="122"/>
      <c r="BM438" s="122"/>
      <c r="BN438" s="122"/>
      <c r="BO438" s="122"/>
      <c r="BP438" s="122"/>
      <c r="BQ438" s="122"/>
      <c r="BR438" s="122"/>
      <c r="BS438" s="122"/>
    </row>
    <row r="439" ht="14.25" customHeight="1"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</row>
    <row r="440" ht="14.25" customHeight="1"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122"/>
      <c r="BL440" s="122"/>
      <c r="BM440" s="122"/>
      <c r="BN440" s="122"/>
      <c r="BO440" s="122"/>
      <c r="BP440" s="122"/>
      <c r="BQ440" s="122"/>
      <c r="BR440" s="122"/>
      <c r="BS440" s="122"/>
    </row>
    <row r="441" ht="14.25" customHeight="1"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122"/>
      <c r="BL441" s="122"/>
      <c r="BM441" s="122"/>
      <c r="BN441" s="122"/>
      <c r="BO441" s="122"/>
      <c r="BP441" s="122"/>
      <c r="BQ441" s="122"/>
      <c r="BR441" s="122"/>
      <c r="BS441" s="122"/>
    </row>
    <row r="442" ht="14.25" customHeight="1"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122"/>
      <c r="BL442" s="122"/>
      <c r="BM442" s="122"/>
      <c r="BN442" s="122"/>
      <c r="BO442" s="122"/>
      <c r="BP442" s="122"/>
      <c r="BQ442" s="122"/>
      <c r="BR442" s="122"/>
      <c r="BS442" s="122"/>
    </row>
    <row r="443" ht="14.25" customHeight="1"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122"/>
      <c r="BL443" s="122"/>
      <c r="BM443" s="122"/>
      <c r="BN443" s="122"/>
      <c r="BO443" s="122"/>
      <c r="BP443" s="122"/>
      <c r="BQ443" s="122"/>
      <c r="BR443" s="122"/>
      <c r="BS443" s="122"/>
    </row>
    <row r="444" ht="14.25" customHeight="1"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122"/>
      <c r="BL444" s="122"/>
      <c r="BM444" s="122"/>
      <c r="BN444" s="122"/>
      <c r="BO444" s="122"/>
      <c r="BP444" s="122"/>
      <c r="BQ444" s="122"/>
      <c r="BR444" s="122"/>
      <c r="BS444" s="122"/>
    </row>
    <row r="445" ht="14.25" customHeight="1"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122"/>
      <c r="BL445" s="122"/>
      <c r="BM445" s="122"/>
      <c r="BN445" s="122"/>
      <c r="BO445" s="122"/>
      <c r="BP445" s="122"/>
      <c r="BQ445" s="122"/>
      <c r="BR445" s="122"/>
      <c r="BS445" s="122"/>
    </row>
    <row r="446" ht="14.25" customHeight="1"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122"/>
      <c r="BL446" s="122"/>
      <c r="BM446" s="122"/>
      <c r="BN446" s="122"/>
      <c r="BO446" s="122"/>
      <c r="BP446" s="122"/>
      <c r="BQ446" s="122"/>
      <c r="BR446" s="122"/>
      <c r="BS446" s="122"/>
    </row>
    <row r="447" ht="14.25" customHeight="1"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122"/>
      <c r="BL447" s="122"/>
      <c r="BM447" s="122"/>
      <c r="BN447" s="122"/>
      <c r="BO447" s="122"/>
      <c r="BP447" s="122"/>
      <c r="BQ447" s="122"/>
      <c r="BR447" s="122"/>
      <c r="BS447" s="122"/>
    </row>
    <row r="448" ht="14.25" customHeight="1"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122"/>
      <c r="BL448" s="122"/>
      <c r="BM448" s="122"/>
      <c r="BN448" s="122"/>
      <c r="BO448" s="122"/>
      <c r="BP448" s="122"/>
      <c r="BQ448" s="122"/>
      <c r="BR448" s="122"/>
      <c r="BS448" s="122"/>
    </row>
    <row r="449" ht="14.25" customHeight="1"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122"/>
      <c r="BL449" s="122"/>
      <c r="BM449" s="122"/>
      <c r="BN449" s="122"/>
      <c r="BO449" s="122"/>
      <c r="BP449" s="122"/>
      <c r="BQ449" s="122"/>
      <c r="BR449" s="122"/>
      <c r="BS449" s="122"/>
    </row>
    <row r="450" ht="14.25" customHeight="1"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122"/>
      <c r="BL450" s="122"/>
      <c r="BM450" s="122"/>
      <c r="BN450" s="122"/>
      <c r="BO450" s="122"/>
      <c r="BP450" s="122"/>
      <c r="BQ450" s="122"/>
      <c r="BR450" s="122"/>
      <c r="BS450" s="122"/>
    </row>
    <row r="451" ht="14.25" customHeight="1"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122"/>
      <c r="BL451" s="122"/>
      <c r="BM451" s="122"/>
      <c r="BN451" s="122"/>
      <c r="BO451" s="122"/>
      <c r="BP451" s="122"/>
      <c r="BQ451" s="122"/>
      <c r="BR451" s="122"/>
      <c r="BS451" s="122"/>
    </row>
    <row r="452" ht="14.25" customHeight="1"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</row>
    <row r="453" ht="14.25" customHeight="1"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122"/>
      <c r="BL453" s="122"/>
      <c r="BM453" s="122"/>
      <c r="BN453" s="122"/>
      <c r="BO453" s="122"/>
      <c r="BP453" s="122"/>
      <c r="BQ453" s="122"/>
      <c r="BR453" s="122"/>
      <c r="BS453" s="122"/>
    </row>
    <row r="454" ht="14.25" customHeight="1"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122"/>
      <c r="BL454" s="122"/>
      <c r="BM454" s="122"/>
      <c r="BN454" s="122"/>
      <c r="BO454" s="122"/>
      <c r="BP454" s="122"/>
      <c r="BQ454" s="122"/>
      <c r="BR454" s="122"/>
      <c r="BS454" s="122"/>
    </row>
    <row r="455" ht="14.25" customHeight="1"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122"/>
      <c r="BL455" s="122"/>
      <c r="BM455" s="122"/>
      <c r="BN455" s="122"/>
      <c r="BO455" s="122"/>
      <c r="BP455" s="122"/>
      <c r="BQ455" s="122"/>
      <c r="BR455" s="122"/>
      <c r="BS455" s="122"/>
    </row>
    <row r="456" ht="14.25" customHeight="1"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</row>
    <row r="457" ht="14.25" customHeight="1"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122"/>
      <c r="BL457" s="122"/>
      <c r="BM457" s="122"/>
      <c r="BN457" s="122"/>
      <c r="BO457" s="122"/>
      <c r="BP457" s="122"/>
      <c r="BQ457" s="122"/>
      <c r="BR457" s="122"/>
      <c r="BS457" s="122"/>
    </row>
    <row r="458" ht="14.25" customHeight="1"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</row>
    <row r="459" ht="14.25" customHeight="1"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122"/>
      <c r="BL459" s="122"/>
      <c r="BM459" s="122"/>
      <c r="BN459" s="122"/>
      <c r="BO459" s="122"/>
      <c r="BP459" s="122"/>
      <c r="BQ459" s="122"/>
      <c r="BR459" s="122"/>
      <c r="BS459" s="122"/>
    </row>
    <row r="460" ht="14.25" customHeight="1"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122"/>
      <c r="BL460" s="122"/>
      <c r="BM460" s="122"/>
      <c r="BN460" s="122"/>
      <c r="BO460" s="122"/>
      <c r="BP460" s="122"/>
      <c r="BQ460" s="122"/>
      <c r="BR460" s="122"/>
      <c r="BS460" s="122"/>
    </row>
    <row r="461" ht="14.25" customHeight="1"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122"/>
      <c r="BL461" s="122"/>
      <c r="BM461" s="122"/>
      <c r="BN461" s="122"/>
      <c r="BO461" s="122"/>
      <c r="BP461" s="122"/>
      <c r="BQ461" s="122"/>
      <c r="BR461" s="122"/>
      <c r="BS461" s="122"/>
    </row>
    <row r="462" ht="14.25" customHeight="1"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122"/>
      <c r="BL462" s="122"/>
      <c r="BM462" s="122"/>
      <c r="BN462" s="122"/>
      <c r="BO462" s="122"/>
      <c r="BP462" s="122"/>
      <c r="BQ462" s="122"/>
      <c r="BR462" s="122"/>
      <c r="BS462" s="122"/>
    </row>
    <row r="463" ht="14.25" customHeight="1"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</row>
    <row r="464" ht="14.25" customHeight="1"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122"/>
      <c r="BL464" s="122"/>
      <c r="BM464" s="122"/>
      <c r="BN464" s="122"/>
      <c r="BO464" s="122"/>
      <c r="BP464" s="122"/>
      <c r="BQ464" s="122"/>
      <c r="BR464" s="122"/>
      <c r="BS464" s="122"/>
    </row>
    <row r="465" ht="14.25" customHeight="1"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122"/>
      <c r="BL465" s="122"/>
      <c r="BM465" s="122"/>
      <c r="BN465" s="122"/>
      <c r="BO465" s="122"/>
      <c r="BP465" s="122"/>
      <c r="BQ465" s="122"/>
      <c r="BR465" s="122"/>
      <c r="BS465" s="122"/>
    </row>
    <row r="466" ht="14.25" customHeight="1"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122"/>
      <c r="BL466" s="122"/>
      <c r="BM466" s="122"/>
      <c r="BN466" s="122"/>
      <c r="BO466" s="122"/>
      <c r="BP466" s="122"/>
      <c r="BQ466" s="122"/>
      <c r="BR466" s="122"/>
      <c r="BS466" s="122"/>
    </row>
    <row r="467" ht="14.25" customHeight="1"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122"/>
      <c r="BL467" s="122"/>
      <c r="BM467" s="122"/>
      <c r="BN467" s="122"/>
      <c r="BO467" s="122"/>
      <c r="BP467" s="122"/>
      <c r="BQ467" s="122"/>
      <c r="BR467" s="122"/>
      <c r="BS467" s="122"/>
    </row>
    <row r="468" ht="14.25" customHeight="1"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122"/>
      <c r="BL468" s="122"/>
      <c r="BM468" s="122"/>
      <c r="BN468" s="122"/>
      <c r="BO468" s="122"/>
      <c r="BP468" s="122"/>
      <c r="BQ468" s="122"/>
      <c r="BR468" s="122"/>
      <c r="BS468" s="122"/>
    </row>
    <row r="469" ht="14.25" customHeight="1"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122"/>
      <c r="BL469" s="122"/>
      <c r="BM469" s="122"/>
      <c r="BN469" s="122"/>
      <c r="BO469" s="122"/>
      <c r="BP469" s="122"/>
      <c r="BQ469" s="122"/>
      <c r="BR469" s="122"/>
      <c r="BS469" s="122"/>
    </row>
    <row r="470" ht="14.25" customHeight="1"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122"/>
      <c r="BL470" s="122"/>
      <c r="BM470" s="122"/>
      <c r="BN470" s="122"/>
      <c r="BO470" s="122"/>
      <c r="BP470" s="122"/>
      <c r="BQ470" s="122"/>
      <c r="BR470" s="122"/>
      <c r="BS470" s="122"/>
    </row>
    <row r="471" ht="14.25" customHeight="1"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122"/>
      <c r="BL471" s="122"/>
      <c r="BM471" s="122"/>
      <c r="BN471" s="122"/>
      <c r="BO471" s="122"/>
      <c r="BP471" s="122"/>
      <c r="BQ471" s="122"/>
      <c r="BR471" s="122"/>
      <c r="BS471" s="122"/>
    </row>
    <row r="472" ht="14.25" customHeight="1"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122"/>
      <c r="BL472" s="122"/>
      <c r="BM472" s="122"/>
      <c r="BN472" s="122"/>
      <c r="BO472" s="122"/>
      <c r="BP472" s="122"/>
      <c r="BQ472" s="122"/>
      <c r="BR472" s="122"/>
      <c r="BS472" s="122"/>
    </row>
    <row r="473" ht="14.25" customHeight="1"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</row>
    <row r="474" ht="14.25" customHeight="1"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</row>
    <row r="475" ht="14.25" customHeight="1"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122"/>
      <c r="BL475" s="122"/>
      <c r="BM475" s="122"/>
      <c r="BN475" s="122"/>
      <c r="BO475" s="122"/>
      <c r="BP475" s="122"/>
      <c r="BQ475" s="122"/>
      <c r="BR475" s="122"/>
      <c r="BS475" s="122"/>
    </row>
    <row r="476" ht="14.25" customHeight="1"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122"/>
      <c r="BL476" s="122"/>
      <c r="BM476" s="122"/>
      <c r="BN476" s="122"/>
      <c r="BO476" s="122"/>
      <c r="BP476" s="122"/>
      <c r="BQ476" s="122"/>
      <c r="BR476" s="122"/>
      <c r="BS476" s="122"/>
    </row>
    <row r="477" ht="14.25" customHeight="1"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122"/>
      <c r="BL477" s="122"/>
      <c r="BM477" s="122"/>
      <c r="BN477" s="122"/>
      <c r="BO477" s="122"/>
      <c r="BP477" s="122"/>
      <c r="BQ477" s="122"/>
      <c r="BR477" s="122"/>
      <c r="BS477" s="122"/>
    </row>
    <row r="478" ht="14.25" customHeight="1"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122"/>
      <c r="BL478" s="122"/>
      <c r="BM478" s="122"/>
      <c r="BN478" s="122"/>
      <c r="BO478" s="122"/>
      <c r="BP478" s="122"/>
      <c r="BQ478" s="122"/>
      <c r="BR478" s="122"/>
      <c r="BS478" s="122"/>
    </row>
    <row r="479" ht="14.25" customHeight="1"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122"/>
      <c r="BL479" s="122"/>
      <c r="BM479" s="122"/>
      <c r="BN479" s="122"/>
      <c r="BO479" s="122"/>
      <c r="BP479" s="122"/>
      <c r="BQ479" s="122"/>
      <c r="BR479" s="122"/>
      <c r="BS479" s="122"/>
    </row>
    <row r="480" ht="14.25" customHeight="1"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122"/>
      <c r="BL480" s="122"/>
      <c r="BM480" s="122"/>
      <c r="BN480" s="122"/>
      <c r="BO480" s="122"/>
      <c r="BP480" s="122"/>
      <c r="BQ480" s="122"/>
      <c r="BR480" s="122"/>
      <c r="BS480" s="122"/>
    </row>
    <row r="481" ht="14.25" customHeight="1"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</row>
    <row r="482" ht="14.25" customHeight="1"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122"/>
      <c r="BL482" s="122"/>
      <c r="BM482" s="122"/>
      <c r="BN482" s="122"/>
      <c r="BO482" s="122"/>
      <c r="BP482" s="122"/>
      <c r="BQ482" s="122"/>
      <c r="BR482" s="122"/>
      <c r="BS482" s="122"/>
    </row>
    <row r="483" ht="14.25" customHeight="1"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122"/>
      <c r="BL483" s="122"/>
      <c r="BM483" s="122"/>
      <c r="BN483" s="122"/>
      <c r="BO483" s="122"/>
      <c r="BP483" s="122"/>
      <c r="BQ483" s="122"/>
      <c r="BR483" s="122"/>
      <c r="BS483" s="122"/>
    </row>
    <row r="484" ht="14.25" customHeight="1"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122"/>
      <c r="BL484" s="122"/>
      <c r="BM484" s="122"/>
      <c r="BN484" s="122"/>
      <c r="BO484" s="122"/>
      <c r="BP484" s="122"/>
      <c r="BQ484" s="122"/>
      <c r="BR484" s="122"/>
      <c r="BS484" s="122"/>
    </row>
    <row r="485" ht="14.25" customHeight="1"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</row>
    <row r="486" ht="14.25" customHeight="1"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122"/>
      <c r="BL486" s="122"/>
      <c r="BM486" s="122"/>
      <c r="BN486" s="122"/>
      <c r="BO486" s="122"/>
      <c r="BP486" s="122"/>
      <c r="BQ486" s="122"/>
      <c r="BR486" s="122"/>
      <c r="BS486" s="122"/>
    </row>
    <row r="487" ht="14.25" customHeight="1"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122"/>
      <c r="BL487" s="122"/>
      <c r="BM487" s="122"/>
      <c r="BN487" s="122"/>
      <c r="BO487" s="122"/>
      <c r="BP487" s="122"/>
      <c r="BQ487" s="122"/>
      <c r="BR487" s="122"/>
      <c r="BS487" s="122"/>
    </row>
    <row r="488" ht="14.25" customHeight="1"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122"/>
      <c r="BL488" s="122"/>
      <c r="BM488" s="122"/>
      <c r="BN488" s="122"/>
      <c r="BO488" s="122"/>
      <c r="BP488" s="122"/>
      <c r="BQ488" s="122"/>
      <c r="BR488" s="122"/>
      <c r="BS488" s="122"/>
    </row>
    <row r="489" ht="14.25" customHeight="1"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122"/>
      <c r="BL489" s="122"/>
      <c r="BM489" s="122"/>
      <c r="BN489" s="122"/>
      <c r="BO489" s="122"/>
      <c r="BP489" s="122"/>
      <c r="BQ489" s="122"/>
      <c r="BR489" s="122"/>
      <c r="BS489" s="122"/>
    </row>
    <row r="490" ht="14.25" customHeight="1"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122"/>
      <c r="BL490" s="122"/>
      <c r="BM490" s="122"/>
      <c r="BN490" s="122"/>
      <c r="BO490" s="122"/>
      <c r="BP490" s="122"/>
      <c r="BQ490" s="122"/>
      <c r="BR490" s="122"/>
      <c r="BS490" s="122"/>
    </row>
    <row r="491" ht="14.25" customHeight="1"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122"/>
      <c r="BL491" s="122"/>
      <c r="BM491" s="122"/>
      <c r="BN491" s="122"/>
      <c r="BO491" s="122"/>
      <c r="BP491" s="122"/>
      <c r="BQ491" s="122"/>
      <c r="BR491" s="122"/>
      <c r="BS491" s="122"/>
    </row>
    <row r="492" ht="14.25" customHeight="1"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122"/>
      <c r="BL492" s="122"/>
      <c r="BM492" s="122"/>
      <c r="BN492" s="122"/>
      <c r="BO492" s="122"/>
      <c r="BP492" s="122"/>
      <c r="BQ492" s="122"/>
      <c r="BR492" s="122"/>
      <c r="BS492" s="122"/>
    </row>
    <row r="493" ht="14.25" customHeight="1"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122"/>
      <c r="BL493" s="122"/>
      <c r="BM493" s="122"/>
      <c r="BN493" s="122"/>
      <c r="BO493" s="122"/>
      <c r="BP493" s="122"/>
      <c r="BQ493" s="122"/>
      <c r="BR493" s="122"/>
      <c r="BS493" s="122"/>
    </row>
    <row r="494" ht="14.25" customHeight="1"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122"/>
      <c r="BL494" s="122"/>
      <c r="BM494" s="122"/>
      <c r="BN494" s="122"/>
      <c r="BO494" s="122"/>
      <c r="BP494" s="122"/>
      <c r="BQ494" s="122"/>
      <c r="BR494" s="122"/>
      <c r="BS494" s="122"/>
    </row>
    <row r="495" ht="14.25" customHeight="1"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122"/>
      <c r="BL495" s="122"/>
      <c r="BM495" s="122"/>
      <c r="BN495" s="122"/>
      <c r="BO495" s="122"/>
      <c r="BP495" s="122"/>
      <c r="BQ495" s="122"/>
      <c r="BR495" s="122"/>
      <c r="BS495" s="122"/>
    </row>
    <row r="496" ht="14.25" customHeight="1"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</row>
    <row r="497" ht="14.25" customHeight="1"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122"/>
      <c r="BL497" s="122"/>
      <c r="BM497" s="122"/>
      <c r="BN497" s="122"/>
      <c r="BO497" s="122"/>
      <c r="BP497" s="122"/>
      <c r="BQ497" s="122"/>
      <c r="BR497" s="122"/>
      <c r="BS497" s="122"/>
    </row>
    <row r="498" ht="14.25" customHeight="1"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122"/>
      <c r="BL498" s="122"/>
      <c r="BM498" s="122"/>
      <c r="BN498" s="122"/>
      <c r="BO498" s="122"/>
      <c r="BP498" s="122"/>
      <c r="BQ498" s="122"/>
      <c r="BR498" s="122"/>
      <c r="BS498" s="122"/>
    </row>
    <row r="499" ht="14.25" customHeight="1"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122"/>
      <c r="BL499" s="122"/>
      <c r="BM499" s="122"/>
      <c r="BN499" s="122"/>
      <c r="BO499" s="122"/>
      <c r="BP499" s="122"/>
      <c r="BQ499" s="122"/>
      <c r="BR499" s="122"/>
      <c r="BS499" s="122"/>
    </row>
    <row r="500" ht="14.25" customHeight="1"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122"/>
      <c r="BL500" s="122"/>
      <c r="BM500" s="122"/>
      <c r="BN500" s="122"/>
      <c r="BO500" s="122"/>
      <c r="BP500" s="122"/>
      <c r="BQ500" s="122"/>
      <c r="BR500" s="122"/>
      <c r="BS500" s="122"/>
    </row>
    <row r="501" ht="14.25" customHeight="1"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</row>
    <row r="502" ht="14.25" customHeight="1"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122"/>
      <c r="BL502" s="122"/>
      <c r="BM502" s="122"/>
      <c r="BN502" s="122"/>
      <c r="BO502" s="122"/>
      <c r="BP502" s="122"/>
      <c r="BQ502" s="122"/>
      <c r="BR502" s="122"/>
      <c r="BS502" s="122"/>
    </row>
    <row r="503" ht="14.25" customHeight="1"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122"/>
      <c r="BL503" s="122"/>
      <c r="BM503" s="122"/>
      <c r="BN503" s="122"/>
      <c r="BO503" s="122"/>
      <c r="BP503" s="122"/>
      <c r="BQ503" s="122"/>
      <c r="BR503" s="122"/>
      <c r="BS503" s="122"/>
    </row>
    <row r="504" ht="14.25" customHeight="1"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  <c r="BR504" s="122"/>
      <c r="BS504" s="122"/>
    </row>
    <row r="505" ht="14.25" customHeight="1"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  <c r="BR505" s="122"/>
      <c r="BS505" s="122"/>
    </row>
    <row r="506" ht="14.25" customHeight="1"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122"/>
      <c r="BL506" s="122"/>
      <c r="BM506" s="122"/>
      <c r="BN506" s="122"/>
      <c r="BO506" s="122"/>
      <c r="BP506" s="122"/>
      <c r="BQ506" s="122"/>
      <c r="BR506" s="122"/>
      <c r="BS506" s="122"/>
    </row>
    <row r="507" ht="14.25" customHeight="1"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122"/>
      <c r="BL507" s="122"/>
      <c r="BM507" s="122"/>
      <c r="BN507" s="122"/>
      <c r="BO507" s="122"/>
      <c r="BP507" s="122"/>
      <c r="BQ507" s="122"/>
      <c r="BR507" s="122"/>
      <c r="BS507" s="122"/>
    </row>
    <row r="508" ht="14.25" customHeight="1"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122"/>
      <c r="BL508" s="122"/>
      <c r="BM508" s="122"/>
      <c r="BN508" s="122"/>
      <c r="BO508" s="122"/>
      <c r="BP508" s="122"/>
      <c r="BQ508" s="122"/>
      <c r="BR508" s="122"/>
      <c r="BS508" s="122"/>
    </row>
    <row r="509" ht="14.25" customHeight="1"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122"/>
      <c r="BL509" s="122"/>
      <c r="BM509" s="122"/>
      <c r="BN509" s="122"/>
      <c r="BO509" s="122"/>
      <c r="BP509" s="122"/>
      <c r="BQ509" s="122"/>
      <c r="BR509" s="122"/>
      <c r="BS509" s="122"/>
    </row>
    <row r="510" ht="14.25" customHeight="1"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  <c r="BR510" s="122"/>
      <c r="BS510" s="122"/>
    </row>
    <row r="511" ht="14.25" customHeight="1"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  <c r="BM511" s="122"/>
      <c r="BN511" s="122"/>
      <c r="BO511" s="122"/>
      <c r="BP511" s="122"/>
      <c r="BQ511" s="122"/>
      <c r="BR511" s="122"/>
      <c r="BS511" s="122"/>
    </row>
    <row r="512" ht="14.25" customHeight="1"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122"/>
      <c r="BL512" s="122"/>
      <c r="BM512" s="122"/>
      <c r="BN512" s="122"/>
      <c r="BO512" s="122"/>
      <c r="BP512" s="122"/>
      <c r="BQ512" s="122"/>
      <c r="BR512" s="122"/>
      <c r="BS512" s="122"/>
    </row>
    <row r="513" ht="14.25" customHeight="1"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122"/>
      <c r="BL513" s="122"/>
      <c r="BM513" s="122"/>
      <c r="BN513" s="122"/>
      <c r="BO513" s="122"/>
      <c r="BP513" s="122"/>
      <c r="BQ513" s="122"/>
      <c r="BR513" s="122"/>
      <c r="BS513" s="122"/>
    </row>
    <row r="514" ht="14.25" customHeight="1"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</row>
    <row r="515" ht="14.25" customHeight="1"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122"/>
      <c r="BL515" s="122"/>
      <c r="BM515" s="122"/>
      <c r="BN515" s="122"/>
      <c r="BO515" s="122"/>
      <c r="BP515" s="122"/>
      <c r="BQ515" s="122"/>
      <c r="BR515" s="122"/>
      <c r="BS515" s="122"/>
    </row>
    <row r="516" ht="14.25" customHeight="1"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  <c r="BM516" s="122"/>
      <c r="BN516" s="122"/>
      <c r="BO516" s="122"/>
      <c r="BP516" s="122"/>
      <c r="BQ516" s="122"/>
      <c r="BR516" s="122"/>
      <c r="BS516" s="122"/>
    </row>
    <row r="517" ht="14.25" customHeight="1"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122"/>
      <c r="BL517" s="122"/>
      <c r="BM517" s="122"/>
      <c r="BN517" s="122"/>
      <c r="BO517" s="122"/>
      <c r="BP517" s="122"/>
      <c r="BQ517" s="122"/>
      <c r="BR517" s="122"/>
      <c r="BS517" s="122"/>
    </row>
    <row r="518" ht="14.25" customHeight="1"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122"/>
      <c r="BL518" s="122"/>
      <c r="BM518" s="122"/>
      <c r="BN518" s="122"/>
      <c r="BO518" s="122"/>
      <c r="BP518" s="122"/>
      <c r="BQ518" s="122"/>
      <c r="BR518" s="122"/>
      <c r="BS518" s="122"/>
    </row>
    <row r="519" ht="14.25" customHeight="1"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</row>
    <row r="520" ht="14.25" customHeight="1"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122"/>
      <c r="BL520" s="122"/>
      <c r="BM520" s="122"/>
      <c r="BN520" s="122"/>
      <c r="BO520" s="122"/>
      <c r="BP520" s="122"/>
      <c r="BQ520" s="122"/>
      <c r="BR520" s="122"/>
      <c r="BS520" s="122"/>
    </row>
    <row r="521" ht="14.25" customHeight="1"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122"/>
      <c r="BL521" s="122"/>
      <c r="BM521" s="122"/>
      <c r="BN521" s="122"/>
      <c r="BO521" s="122"/>
      <c r="BP521" s="122"/>
      <c r="BQ521" s="122"/>
      <c r="BR521" s="122"/>
      <c r="BS521" s="122"/>
    </row>
    <row r="522" ht="14.25" customHeight="1"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122"/>
      <c r="BL522" s="122"/>
      <c r="BM522" s="122"/>
      <c r="BN522" s="122"/>
      <c r="BO522" s="122"/>
      <c r="BP522" s="122"/>
      <c r="BQ522" s="122"/>
      <c r="BR522" s="122"/>
      <c r="BS522" s="122"/>
    </row>
    <row r="523" ht="14.25" customHeight="1"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122"/>
      <c r="BL523" s="122"/>
      <c r="BM523" s="122"/>
      <c r="BN523" s="122"/>
      <c r="BO523" s="122"/>
      <c r="BP523" s="122"/>
      <c r="BQ523" s="122"/>
      <c r="BR523" s="122"/>
      <c r="BS523" s="122"/>
    </row>
    <row r="524" ht="14.25" customHeight="1"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122"/>
      <c r="BL524" s="122"/>
      <c r="BM524" s="122"/>
      <c r="BN524" s="122"/>
      <c r="BO524" s="122"/>
      <c r="BP524" s="122"/>
      <c r="BQ524" s="122"/>
      <c r="BR524" s="122"/>
      <c r="BS524" s="122"/>
    </row>
    <row r="525" ht="14.25" customHeight="1"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122"/>
      <c r="BL525" s="122"/>
      <c r="BM525" s="122"/>
      <c r="BN525" s="122"/>
      <c r="BO525" s="122"/>
      <c r="BP525" s="122"/>
      <c r="BQ525" s="122"/>
      <c r="BR525" s="122"/>
      <c r="BS525" s="122"/>
    </row>
    <row r="526" ht="14.25" customHeight="1"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122"/>
      <c r="BL526" s="122"/>
      <c r="BM526" s="122"/>
      <c r="BN526" s="122"/>
      <c r="BO526" s="122"/>
      <c r="BP526" s="122"/>
      <c r="BQ526" s="122"/>
      <c r="BR526" s="122"/>
      <c r="BS526" s="122"/>
    </row>
    <row r="527" ht="14.25" customHeight="1"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</row>
    <row r="528" ht="14.25" customHeight="1"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122"/>
      <c r="BL528" s="122"/>
      <c r="BM528" s="122"/>
      <c r="BN528" s="122"/>
      <c r="BO528" s="122"/>
      <c r="BP528" s="122"/>
      <c r="BQ528" s="122"/>
      <c r="BR528" s="122"/>
      <c r="BS528" s="122"/>
    </row>
    <row r="529" ht="14.25" customHeight="1"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</row>
    <row r="530" ht="14.25" customHeight="1"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122"/>
      <c r="BL530" s="122"/>
      <c r="BM530" s="122"/>
      <c r="BN530" s="122"/>
      <c r="BO530" s="122"/>
      <c r="BP530" s="122"/>
      <c r="BQ530" s="122"/>
      <c r="BR530" s="122"/>
      <c r="BS530" s="122"/>
    </row>
    <row r="531" ht="14.25" customHeight="1"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122"/>
      <c r="BL531" s="122"/>
      <c r="BM531" s="122"/>
      <c r="BN531" s="122"/>
      <c r="BO531" s="122"/>
      <c r="BP531" s="122"/>
      <c r="BQ531" s="122"/>
      <c r="BR531" s="122"/>
      <c r="BS531" s="122"/>
    </row>
    <row r="532" ht="14.25" customHeight="1"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122"/>
      <c r="BL532" s="122"/>
      <c r="BM532" s="122"/>
      <c r="BN532" s="122"/>
      <c r="BO532" s="122"/>
      <c r="BP532" s="122"/>
      <c r="BQ532" s="122"/>
      <c r="BR532" s="122"/>
      <c r="BS532" s="122"/>
    </row>
    <row r="533" ht="14.25" customHeight="1"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122"/>
      <c r="BL533" s="122"/>
      <c r="BM533" s="122"/>
      <c r="BN533" s="122"/>
      <c r="BO533" s="122"/>
      <c r="BP533" s="122"/>
      <c r="BQ533" s="122"/>
      <c r="BR533" s="122"/>
      <c r="BS533" s="122"/>
    </row>
    <row r="534" ht="14.25" customHeight="1"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122"/>
      <c r="BL534" s="122"/>
      <c r="BM534" s="122"/>
      <c r="BN534" s="122"/>
      <c r="BO534" s="122"/>
      <c r="BP534" s="122"/>
      <c r="BQ534" s="122"/>
      <c r="BR534" s="122"/>
      <c r="BS534" s="122"/>
    </row>
    <row r="535" ht="14.25" customHeight="1"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122"/>
      <c r="BL535" s="122"/>
      <c r="BM535" s="122"/>
      <c r="BN535" s="122"/>
      <c r="BO535" s="122"/>
      <c r="BP535" s="122"/>
      <c r="BQ535" s="122"/>
      <c r="BR535" s="122"/>
      <c r="BS535" s="122"/>
    </row>
    <row r="536" ht="14.25" customHeight="1"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122"/>
      <c r="BL536" s="122"/>
      <c r="BM536" s="122"/>
      <c r="BN536" s="122"/>
      <c r="BO536" s="122"/>
      <c r="BP536" s="122"/>
      <c r="BQ536" s="122"/>
      <c r="BR536" s="122"/>
      <c r="BS536" s="122"/>
    </row>
    <row r="537" ht="14.25" customHeight="1"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122"/>
      <c r="BL537" s="122"/>
      <c r="BM537" s="122"/>
      <c r="BN537" s="122"/>
      <c r="BO537" s="122"/>
      <c r="BP537" s="122"/>
      <c r="BQ537" s="122"/>
      <c r="BR537" s="122"/>
      <c r="BS537" s="122"/>
    </row>
    <row r="538" ht="14.25" customHeight="1"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</row>
    <row r="539" ht="14.25" customHeight="1"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122"/>
      <c r="BL539" s="122"/>
      <c r="BM539" s="122"/>
      <c r="BN539" s="122"/>
      <c r="BO539" s="122"/>
      <c r="BP539" s="122"/>
      <c r="BQ539" s="122"/>
      <c r="BR539" s="122"/>
      <c r="BS539" s="122"/>
    </row>
    <row r="540" ht="14.25" customHeight="1"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122"/>
      <c r="BL540" s="122"/>
      <c r="BM540" s="122"/>
      <c r="BN540" s="122"/>
      <c r="BO540" s="122"/>
      <c r="BP540" s="122"/>
      <c r="BQ540" s="122"/>
      <c r="BR540" s="122"/>
      <c r="BS540" s="122"/>
    </row>
    <row r="541" ht="14.25" customHeight="1"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122"/>
      <c r="BL541" s="122"/>
      <c r="BM541" s="122"/>
      <c r="BN541" s="122"/>
      <c r="BO541" s="122"/>
      <c r="BP541" s="122"/>
      <c r="BQ541" s="122"/>
      <c r="BR541" s="122"/>
      <c r="BS541" s="122"/>
    </row>
    <row r="542" ht="14.25" customHeight="1"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122"/>
      <c r="BL542" s="122"/>
      <c r="BM542" s="122"/>
      <c r="BN542" s="122"/>
      <c r="BO542" s="122"/>
      <c r="BP542" s="122"/>
      <c r="BQ542" s="122"/>
      <c r="BR542" s="122"/>
      <c r="BS542" s="122"/>
    </row>
    <row r="543" ht="14.25" customHeight="1"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122"/>
      <c r="BL543" s="122"/>
      <c r="BM543" s="122"/>
      <c r="BN543" s="122"/>
      <c r="BO543" s="122"/>
      <c r="BP543" s="122"/>
      <c r="BQ543" s="122"/>
      <c r="BR543" s="122"/>
      <c r="BS543" s="122"/>
    </row>
    <row r="544" ht="14.25" customHeight="1"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122"/>
      <c r="BL544" s="122"/>
      <c r="BM544" s="122"/>
      <c r="BN544" s="122"/>
      <c r="BO544" s="122"/>
      <c r="BP544" s="122"/>
      <c r="BQ544" s="122"/>
      <c r="BR544" s="122"/>
      <c r="BS544" s="122"/>
    </row>
    <row r="545" ht="14.25" customHeight="1"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122"/>
      <c r="BL545" s="122"/>
      <c r="BM545" s="122"/>
      <c r="BN545" s="122"/>
      <c r="BO545" s="122"/>
      <c r="BP545" s="122"/>
      <c r="BQ545" s="122"/>
      <c r="BR545" s="122"/>
      <c r="BS545" s="122"/>
    </row>
    <row r="546" ht="14.25" customHeight="1"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  <c r="BR546" s="122"/>
      <c r="BS546" s="122"/>
    </row>
    <row r="547" ht="14.25" customHeight="1"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122"/>
      <c r="BL547" s="122"/>
      <c r="BM547" s="122"/>
      <c r="BN547" s="122"/>
      <c r="BO547" s="122"/>
      <c r="BP547" s="122"/>
      <c r="BQ547" s="122"/>
      <c r="BR547" s="122"/>
      <c r="BS547" s="122"/>
    </row>
    <row r="548" ht="14.25" customHeight="1"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</row>
    <row r="549" ht="14.25" customHeight="1"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122"/>
      <c r="BL549" s="122"/>
      <c r="BM549" s="122"/>
      <c r="BN549" s="122"/>
      <c r="BO549" s="122"/>
      <c r="BP549" s="122"/>
      <c r="BQ549" s="122"/>
      <c r="BR549" s="122"/>
      <c r="BS549" s="122"/>
    </row>
    <row r="550" ht="14.25" customHeight="1"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122"/>
      <c r="BL550" s="122"/>
      <c r="BM550" s="122"/>
      <c r="BN550" s="122"/>
      <c r="BO550" s="122"/>
      <c r="BP550" s="122"/>
      <c r="BQ550" s="122"/>
      <c r="BR550" s="122"/>
      <c r="BS550" s="122"/>
    </row>
    <row r="551" ht="14.25" customHeight="1"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122"/>
      <c r="BL551" s="122"/>
      <c r="BM551" s="122"/>
      <c r="BN551" s="122"/>
      <c r="BO551" s="122"/>
      <c r="BP551" s="122"/>
      <c r="BQ551" s="122"/>
      <c r="BR551" s="122"/>
      <c r="BS551" s="122"/>
    </row>
    <row r="552" ht="14.25" customHeight="1"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122"/>
      <c r="BL552" s="122"/>
      <c r="BM552" s="122"/>
      <c r="BN552" s="122"/>
      <c r="BO552" s="122"/>
      <c r="BP552" s="122"/>
      <c r="BQ552" s="122"/>
      <c r="BR552" s="122"/>
      <c r="BS552" s="122"/>
    </row>
    <row r="553" ht="14.25" customHeight="1"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122"/>
      <c r="BL553" s="122"/>
      <c r="BM553" s="122"/>
      <c r="BN553" s="122"/>
      <c r="BO553" s="122"/>
      <c r="BP553" s="122"/>
      <c r="BQ553" s="122"/>
      <c r="BR553" s="122"/>
      <c r="BS553" s="122"/>
    </row>
    <row r="554" ht="14.25" customHeight="1"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122"/>
      <c r="BL554" s="122"/>
      <c r="BM554" s="122"/>
      <c r="BN554" s="122"/>
      <c r="BO554" s="122"/>
      <c r="BP554" s="122"/>
      <c r="BQ554" s="122"/>
      <c r="BR554" s="122"/>
      <c r="BS554" s="122"/>
    </row>
    <row r="555" ht="14.25" customHeight="1"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122"/>
      <c r="BL555" s="122"/>
      <c r="BM555" s="122"/>
      <c r="BN555" s="122"/>
      <c r="BO555" s="122"/>
      <c r="BP555" s="122"/>
      <c r="BQ555" s="122"/>
      <c r="BR555" s="122"/>
      <c r="BS555" s="122"/>
    </row>
    <row r="556" ht="14.25" customHeight="1"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122"/>
      <c r="BL556" s="122"/>
      <c r="BM556" s="122"/>
      <c r="BN556" s="122"/>
      <c r="BO556" s="122"/>
      <c r="BP556" s="122"/>
      <c r="BQ556" s="122"/>
      <c r="BR556" s="122"/>
      <c r="BS556" s="122"/>
    </row>
    <row r="557" ht="14.25" customHeight="1"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122"/>
      <c r="BL557" s="122"/>
      <c r="BM557" s="122"/>
      <c r="BN557" s="122"/>
      <c r="BO557" s="122"/>
      <c r="BP557" s="122"/>
      <c r="BQ557" s="122"/>
      <c r="BR557" s="122"/>
      <c r="BS557" s="122"/>
    </row>
    <row r="558" ht="14.25" customHeight="1"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</row>
    <row r="559" ht="14.25" customHeight="1"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</row>
    <row r="560" ht="14.25" customHeight="1"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</row>
    <row r="561" ht="14.25" customHeight="1"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122"/>
      <c r="BL561" s="122"/>
      <c r="BM561" s="122"/>
      <c r="BN561" s="122"/>
      <c r="BO561" s="122"/>
      <c r="BP561" s="122"/>
      <c r="BQ561" s="122"/>
      <c r="BR561" s="122"/>
      <c r="BS561" s="122"/>
    </row>
    <row r="562" ht="14.25" customHeight="1"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122"/>
      <c r="BL562" s="122"/>
      <c r="BM562" s="122"/>
      <c r="BN562" s="122"/>
      <c r="BO562" s="122"/>
      <c r="BP562" s="122"/>
      <c r="BQ562" s="122"/>
      <c r="BR562" s="122"/>
      <c r="BS562" s="122"/>
    </row>
    <row r="563" ht="14.25" customHeight="1"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122"/>
      <c r="BL563" s="122"/>
      <c r="BM563" s="122"/>
      <c r="BN563" s="122"/>
      <c r="BO563" s="122"/>
      <c r="BP563" s="122"/>
      <c r="BQ563" s="122"/>
      <c r="BR563" s="122"/>
      <c r="BS563" s="122"/>
    </row>
    <row r="564" ht="14.25" customHeight="1"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122"/>
      <c r="BL564" s="122"/>
      <c r="BM564" s="122"/>
      <c r="BN564" s="122"/>
      <c r="BO564" s="122"/>
      <c r="BP564" s="122"/>
      <c r="BQ564" s="122"/>
      <c r="BR564" s="122"/>
      <c r="BS564" s="122"/>
    </row>
    <row r="565" ht="14.25" customHeight="1"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</row>
    <row r="566" ht="14.25" customHeight="1"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122"/>
      <c r="BL566" s="122"/>
      <c r="BM566" s="122"/>
      <c r="BN566" s="122"/>
      <c r="BO566" s="122"/>
      <c r="BP566" s="122"/>
      <c r="BQ566" s="122"/>
      <c r="BR566" s="122"/>
      <c r="BS566" s="122"/>
    </row>
    <row r="567" ht="14.25" customHeight="1"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122"/>
      <c r="BL567" s="122"/>
      <c r="BM567" s="122"/>
      <c r="BN567" s="122"/>
      <c r="BO567" s="122"/>
      <c r="BP567" s="122"/>
      <c r="BQ567" s="122"/>
      <c r="BR567" s="122"/>
      <c r="BS567" s="122"/>
    </row>
    <row r="568" ht="14.25" customHeight="1"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122"/>
      <c r="BL568" s="122"/>
      <c r="BM568" s="122"/>
      <c r="BN568" s="122"/>
      <c r="BO568" s="122"/>
      <c r="BP568" s="122"/>
      <c r="BQ568" s="122"/>
      <c r="BR568" s="122"/>
      <c r="BS568" s="122"/>
    </row>
    <row r="569" ht="14.25" customHeight="1"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122"/>
      <c r="BL569" s="122"/>
      <c r="BM569" s="122"/>
      <c r="BN569" s="122"/>
      <c r="BO569" s="122"/>
      <c r="BP569" s="122"/>
      <c r="BQ569" s="122"/>
      <c r="BR569" s="122"/>
      <c r="BS569" s="122"/>
    </row>
    <row r="570" ht="14.25" customHeight="1"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122"/>
      <c r="BL570" s="122"/>
      <c r="BM570" s="122"/>
      <c r="BN570" s="122"/>
      <c r="BO570" s="122"/>
      <c r="BP570" s="122"/>
      <c r="BQ570" s="122"/>
      <c r="BR570" s="122"/>
      <c r="BS570" s="122"/>
    </row>
    <row r="571" ht="14.25" customHeight="1"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122"/>
      <c r="BL571" s="122"/>
      <c r="BM571" s="122"/>
      <c r="BN571" s="122"/>
      <c r="BO571" s="122"/>
      <c r="BP571" s="122"/>
      <c r="BQ571" s="122"/>
      <c r="BR571" s="122"/>
      <c r="BS571" s="122"/>
    </row>
    <row r="572" ht="14.25" customHeight="1"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122"/>
      <c r="BL572" s="122"/>
      <c r="BM572" s="122"/>
      <c r="BN572" s="122"/>
      <c r="BO572" s="122"/>
      <c r="BP572" s="122"/>
      <c r="BQ572" s="122"/>
      <c r="BR572" s="122"/>
      <c r="BS572" s="122"/>
    </row>
    <row r="573" ht="14.25" customHeight="1"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122"/>
      <c r="BL573" s="122"/>
      <c r="BM573" s="122"/>
      <c r="BN573" s="122"/>
      <c r="BO573" s="122"/>
      <c r="BP573" s="122"/>
      <c r="BQ573" s="122"/>
      <c r="BR573" s="122"/>
      <c r="BS573" s="122"/>
    </row>
    <row r="574" ht="14.25" customHeight="1"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122"/>
      <c r="BL574" s="122"/>
      <c r="BM574" s="122"/>
      <c r="BN574" s="122"/>
      <c r="BO574" s="122"/>
      <c r="BP574" s="122"/>
      <c r="BQ574" s="122"/>
      <c r="BR574" s="122"/>
      <c r="BS574" s="122"/>
    </row>
    <row r="575" ht="14.25" customHeight="1"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</row>
    <row r="576" ht="14.25" customHeight="1"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</row>
    <row r="577" ht="14.25" customHeight="1"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</row>
    <row r="578" ht="14.25" customHeight="1"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</row>
    <row r="579" ht="14.25" customHeight="1"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</row>
    <row r="580" ht="14.25" customHeight="1"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</row>
    <row r="581" ht="14.25" customHeight="1"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</row>
    <row r="582" ht="14.25" customHeight="1"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</row>
    <row r="583" ht="14.25" customHeight="1"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</row>
    <row r="584" ht="14.25" customHeight="1"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</row>
    <row r="585" ht="14.25" customHeight="1"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</row>
    <row r="586" ht="14.25" customHeight="1"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</row>
    <row r="587" ht="14.25" customHeight="1"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</row>
    <row r="588" ht="14.25" customHeight="1"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</row>
    <row r="589" ht="14.25" customHeight="1"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</row>
    <row r="590" ht="14.25" customHeight="1"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</row>
    <row r="591" ht="14.25" customHeight="1"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</row>
    <row r="592" ht="14.25" customHeight="1"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</row>
    <row r="593" ht="14.25" customHeight="1"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</row>
    <row r="594" ht="14.25" customHeight="1"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</row>
    <row r="595" ht="14.25" customHeight="1"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</row>
    <row r="596" ht="14.25" customHeight="1"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</row>
    <row r="597" ht="14.25" customHeight="1"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</row>
    <row r="598" ht="14.25" customHeight="1"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</row>
    <row r="599" ht="14.25" customHeight="1"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</row>
    <row r="600" ht="14.25" customHeight="1"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</row>
    <row r="601" ht="14.25" customHeight="1"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</row>
    <row r="602" ht="14.25" customHeight="1"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</row>
    <row r="603" ht="14.25" customHeight="1"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</row>
    <row r="604" ht="14.25" customHeight="1"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</row>
    <row r="605" ht="14.25" customHeight="1"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</row>
    <row r="606" ht="14.25" customHeight="1"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</row>
    <row r="607" ht="14.25" customHeight="1"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</row>
    <row r="608" ht="14.25" customHeight="1"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</row>
    <row r="609" ht="14.25" customHeight="1"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</row>
    <row r="610" ht="14.25" customHeight="1"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</row>
    <row r="611" ht="14.25" customHeight="1"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</row>
    <row r="612" ht="14.25" customHeight="1"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</row>
    <row r="613" ht="14.25" customHeight="1"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</row>
    <row r="614" ht="14.25" customHeight="1"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</row>
    <row r="615" ht="14.25" customHeight="1"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</row>
    <row r="616" ht="14.25" customHeight="1"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</row>
    <row r="617" ht="14.25" customHeight="1"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</row>
    <row r="618" ht="14.25" customHeight="1"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</row>
    <row r="619" ht="14.25" customHeight="1"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</row>
    <row r="620" ht="14.25" customHeight="1"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</row>
    <row r="621" ht="14.25" customHeight="1"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</row>
    <row r="622" ht="14.25" customHeight="1"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</row>
    <row r="623" ht="14.25" customHeight="1"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</row>
    <row r="624" ht="14.25" customHeight="1"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</row>
    <row r="625" ht="14.25" customHeight="1"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</row>
    <row r="626" ht="14.25" customHeight="1"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</row>
    <row r="627" ht="14.25" customHeight="1"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</row>
    <row r="628" ht="14.25" customHeight="1"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</row>
    <row r="629" ht="14.25" customHeight="1"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</row>
    <row r="630" ht="14.25" customHeight="1"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</row>
    <row r="631" ht="14.25" customHeight="1"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</row>
    <row r="632" ht="14.25" customHeight="1"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</row>
    <row r="633" ht="14.25" customHeight="1"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</row>
    <row r="634" ht="14.25" customHeight="1"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</row>
    <row r="635" ht="14.25" customHeight="1"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122"/>
      <c r="BL635" s="122"/>
      <c r="BM635" s="122"/>
      <c r="BN635" s="122"/>
      <c r="BO635" s="122"/>
      <c r="BP635" s="122"/>
      <c r="BQ635" s="122"/>
      <c r="BR635" s="122"/>
      <c r="BS635" s="122"/>
    </row>
    <row r="636" ht="14.25" customHeight="1"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</row>
    <row r="637" ht="14.25" customHeight="1"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</row>
    <row r="638" ht="14.25" customHeight="1"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</row>
    <row r="639" ht="14.25" customHeight="1"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</row>
    <row r="640" ht="14.25" customHeight="1"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</row>
    <row r="641" ht="14.25" customHeight="1"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</row>
    <row r="642" ht="14.25" customHeight="1"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</row>
    <row r="643" ht="14.25" customHeight="1"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</row>
    <row r="644" ht="14.25" customHeight="1"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</row>
    <row r="645" ht="14.25" customHeight="1"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</row>
    <row r="646" ht="14.25" customHeight="1"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</row>
    <row r="647" ht="14.25" customHeight="1"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</row>
    <row r="648" ht="14.25" customHeight="1"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</row>
    <row r="649" ht="14.25" customHeight="1"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</row>
    <row r="650" ht="14.25" customHeight="1"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</row>
    <row r="651" ht="14.25" customHeight="1"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</row>
    <row r="652" ht="14.25" customHeight="1"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</row>
    <row r="653" ht="14.25" customHeight="1"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</row>
    <row r="654" ht="14.25" customHeight="1"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</row>
    <row r="655" ht="14.25" customHeight="1"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</row>
    <row r="656" ht="14.25" customHeight="1"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</row>
    <row r="657" ht="14.25" customHeight="1"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</row>
    <row r="658" ht="14.25" customHeight="1"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</row>
    <row r="659" ht="14.25" customHeight="1"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</row>
    <row r="660" ht="14.25" customHeight="1"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</row>
    <row r="661" ht="14.25" customHeight="1"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</row>
    <row r="662" ht="14.25" customHeight="1"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</row>
    <row r="663" ht="14.25" customHeight="1"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</row>
    <row r="664" ht="14.25" customHeight="1"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</row>
    <row r="665" ht="14.25" customHeight="1"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</row>
    <row r="666" ht="14.25" customHeight="1"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</row>
    <row r="667" ht="14.25" customHeight="1"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</row>
    <row r="668" ht="14.25" customHeight="1"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</row>
    <row r="669" ht="14.25" customHeight="1"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</row>
    <row r="670" ht="14.25" customHeight="1"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</row>
    <row r="671" ht="14.25" customHeight="1"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</row>
    <row r="672" ht="14.25" customHeight="1"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</row>
    <row r="673" ht="14.25" customHeight="1"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</row>
    <row r="674" ht="14.25" customHeight="1"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</row>
    <row r="675" ht="14.25" customHeight="1"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</row>
    <row r="676" ht="14.25" customHeight="1"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</row>
    <row r="677" ht="14.25" customHeight="1"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</row>
    <row r="678" ht="14.25" customHeight="1"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</row>
    <row r="679" ht="14.25" customHeight="1"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</row>
    <row r="680" ht="14.25" customHeight="1"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</row>
    <row r="681" ht="14.25" customHeight="1"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</row>
    <row r="682" ht="14.25" customHeight="1"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</row>
    <row r="683" ht="14.25" customHeight="1"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</row>
    <row r="684" ht="14.25" customHeight="1"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</row>
    <row r="685" ht="14.25" customHeight="1"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</row>
    <row r="686" ht="14.25" customHeight="1"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</row>
    <row r="687" ht="14.25" customHeight="1"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</row>
    <row r="688" ht="14.25" customHeight="1"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</row>
    <row r="689" ht="14.25" customHeight="1"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</row>
    <row r="690" ht="14.25" customHeight="1"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</row>
    <row r="691" ht="14.25" customHeight="1"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</row>
    <row r="692" ht="14.25" customHeight="1"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</row>
    <row r="693" ht="14.25" customHeight="1"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</row>
    <row r="694" ht="14.25" customHeight="1"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</row>
    <row r="695" ht="14.25" customHeight="1"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</row>
    <row r="696" ht="14.25" customHeight="1"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</row>
    <row r="697" ht="14.25" customHeight="1"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</row>
    <row r="698" ht="14.25" customHeight="1"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</row>
    <row r="699" ht="14.25" customHeight="1"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</row>
    <row r="700" ht="14.25" customHeight="1"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</row>
    <row r="701" ht="14.25" customHeight="1"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</row>
    <row r="702" ht="14.25" customHeight="1"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</row>
    <row r="703" ht="14.25" customHeight="1"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</row>
    <row r="704" ht="14.25" customHeight="1"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</row>
    <row r="705" ht="14.25" customHeight="1"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</row>
    <row r="706" ht="14.25" customHeight="1"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</row>
    <row r="707" ht="14.25" customHeight="1"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</row>
    <row r="708" ht="14.25" customHeight="1"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</row>
    <row r="709" ht="14.25" customHeight="1"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</row>
    <row r="710" ht="14.25" customHeight="1"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</row>
    <row r="711" ht="14.25" customHeight="1"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</row>
    <row r="712" ht="14.25" customHeight="1"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</row>
    <row r="713" ht="14.25" customHeight="1"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</row>
    <row r="714" ht="14.25" customHeight="1"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</row>
    <row r="715" ht="14.25" customHeight="1"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</row>
    <row r="716" ht="14.25" customHeight="1"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</row>
    <row r="717" ht="14.25" customHeight="1"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</row>
    <row r="718" ht="14.25" customHeight="1"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</row>
    <row r="719" ht="14.25" customHeight="1"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</row>
    <row r="720" ht="14.25" customHeight="1"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</row>
    <row r="721" ht="14.25" customHeight="1"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</row>
    <row r="722" ht="14.25" customHeight="1"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122"/>
      <c r="BL722" s="122"/>
      <c r="BM722" s="122"/>
      <c r="BN722" s="122"/>
      <c r="BO722" s="122"/>
      <c r="BP722" s="122"/>
      <c r="BQ722" s="122"/>
      <c r="BR722" s="122"/>
      <c r="BS722" s="122"/>
    </row>
    <row r="723" ht="14.25" customHeight="1"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</row>
    <row r="724" ht="14.25" customHeight="1"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</row>
    <row r="725" ht="14.25" customHeight="1"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</row>
    <row r="726" ht="14.25" customHeight="1"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</row>
    <row r="727" ht="14.25" customHeight="1"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</row>
    <row r="728" ht="14.25" customHeight="1"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</row>
    <row r="729" ht="14.25" customHeight="1"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</row>
    <row r="730" ht="14.25" customHeight="1"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</row>
    <row r="731" ht="14.25" customHeight="1"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</row>
    <row r="732" ht="14.25" customHeight="1"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</row>
    <row r="733" ht="14.25" customHeight="1"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</row>
    <row r="734" ht="14.25" customHeight="1"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</row>
    <row r="735" ht="14.25" customHeight="1"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</row>
    <row r="736" ht="14.25" customHeight="1"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</row>
    <row r="737" ht="14.25" customHeight="1"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</row>
    <row r="738" ht="14.25" customHeight="1"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</row>
    <row r="739" ht="14.25" customHeight="1"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</row>
    <row r="740" ht="14.25" customHeight="1"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</row>
    <row r="741" ht="14.25" customHeight="1"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</row>
    <row r="742" ht="14.25" customHeight="1"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</row>
    <row r="743" ht="14.25" customHeight="1"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</row>
    <row r="744" ht="14.25" customHeight="1"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</row>
    <row r="745" ht="14.25" customHeight="1"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</row>
    <row r="746" ht="14.25" customHeight="1"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</row>
    <row r="747" ht="14.25" customHeight="1"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</row>
    <row r="748" ht="14.25" customHeight="1"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</row>
    <row r="749" ht="14.25" customHeight="1"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</row>
    <row r="750" ht="14.25" customHeight="1"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</row>
    <row r="751" ht="14.25" customHeight="1"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</row>
    <row r="752" ht="14.25" customHeight="1"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</row>
    <row r="753" ht="14.25" customHeight="1"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</row>
    <row r="754" ht="14.25" customHeight="1"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</row>
    <row r="755" ht="14.25" customHeight="1"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</row>
    <row r="756" ht="14.25" customHeight="1"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</row>
    <row r="757" ht="14.25" customHeight="1"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</row>
    <row r="758" ht="14.25" customHeight="1"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</row>
    <row r="759" ht="14.25" customHeight="1"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</row>
    <row r="760" ht="14.25" customHeight="1"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</row>
    <row r="761" ht="14.25" customHeight="1"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</row>
    <row r="762" ht="14.25" customHeight="1"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</row>
    <row r="763" ht="14.25" customHeight="1"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</row>
    <row r="764" ht="14.25" customHeight="1"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</row>
    <row r="765" ht="14.25" customHeight="1"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</row>
    <row r="766" ht="14.25" customHeight="1"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</row>
    <row r="767" ht="14.25" customHeight="1"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122"/>
      <c r="BL767" s="122"/>
      <c r="BM767" s="122"/>
      <c r="BN767" s="122"/>
      <c r="BO767" s="122"/>
      <c r="BP767" s="122"/>
      <c r="BQ767" s="122"/>
      <c r="BR767" s="122"/>
      <c r="BS767" s="122"/>
    </row>
    <row r="768" ht="14.25" customHeight="1"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</row>
    <row r="769" ht="14.25" customHeight="1"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</row>
    <row r="770" ht="14.25" customHeight="1"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</row>
    <row r="771" ht="14.25" customHeight="1"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</row>
    <row r="772" ht="14.25" customHeight="1"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</row>
    <row r="773" ht="14.25" customHeight="1"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</row>
    <row r="774" ht="14.25" customHeight="1"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</row>
    <row r="775" ht="14.25" customHeight="1"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</row>
    <row r="776" ht="14.25" customHeight="1"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</row>
    <row r="777" ht="14.25" customHeight="1"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</row>
    <row r="778" ht="14.25" customHeight="1"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</row>
    <row r="779" ht="14.25" customHeight="1"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</row>
    <row r="780" ht="14.25" customHeight="1"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</row>
    <row r="781" ht="14.25" customHeight="1"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</row>
    <row r="782" ht="14.25" customHeight="1"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</row>
    <row r="783" ht="14.25" customHeight="1"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</row>
    <row r="784" ht="14.25" customHeight="1"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</row>
    <row r="785" ht="14.25" customHeight="1"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</row>
    <row r="786" ht="14.25" customHeight="1"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</row>
    <row r="787" ht="14.25" customHeight="1"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</row>
    <row r="788" ht="14.25" customHeight="1"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</row>
    <row r="789" ht="14.25" customHeight="1"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</row>
    <row r="790" ht="14.25" customHeight="1"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</row>
    <row r="791" ht="14.25" customHeight="1"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122"/>
      <c r="BL791" s="122"/>
      <c r="BM791" s="122"/>
      <c r="BN791" s="122"/>
      <c r="BO791" s="122"/>
      <c r="BP791" s="122"/>
      <c r="BQ791" s="122"/>
      <c r="BR791" s="122"/>
      <c r="BS791" s="122"/>
    </row>
    <row r="792" ht="14.25" customHeight="1"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122"/>
      <c r="BL792" s="122"/>
      <c r="BM792" s="122"/>
      <c r="BN792" s="122"/>
      <c r="BO792" s="122"/>
      <c r="BP792" s="122"/>
      <c r="BQ792" s="122"/>
      <c r="BR792" s="122"/>
      <c r="BS792" s="122"/>
    </row>
    <row r="793" ht="14.25" customHeight="1"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122"/>
      <c r="BL793" s="122"/>
      <c r="BM793" s="122"/>
      <c r="BN793" s="122"/>
      <c r="BO793" s="122"/>
      <c r="BP793" s="122"/>
      <c r="BQ793" s="122"/>
      <c r="BR793" s="122"/>
      <c r="BS793" s="122"/>
    </row>
    <row r="794" ht="14.25" customHeight="1"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122"/>
      <c r="BL794" s="122"/>
      <c r="BM794" s="122"/>
      <c r="BN794" s="122"/>
      <c r="BO794" s="122"/>
      <c r="BP794" s="122"/>
      <c r="BQ794" s="122"/>
      <c r="BR794" s="122"/>
      <c r="BS794" s="122"/>
    </row>
    <row r="795" ht="14.25" customHeight="1"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122"/>
      <c r="BL795" s="122"/>
      <c r="BM795" s="122"/>
      <c r="BN795" s="122"/>
      <c r="BO795" s="122"/>
      <c r="BP795" s="122"/>
      <c r="BQ795" s="122"/>
      <c r="BR795" s="122"/>
      <c r="BS795" s="122"/>
    </row>
    <row r="796" ht="14.25" customHeight="1"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122"/>
      <c r="BL796" s="122"/>
      <c r="BM796" s="122"/>
      <c r="BN796" s="122"/>
      <c r="BO796" s="122"/>
      <c r="BP796" s="122"/>
      <c r="BQ796" s="122"/>
      <c r="BR796" s="122"/>
      <c r="BS796" s="122"/>
    </row>
    <row r="797" ht="14.25" customHeight="1"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122"/>
      <c r="BL797" s="122"/>
      <c r="BM797" s="122"/>
      <c r="BN797" s="122"/>
      <c r="BO797" s="122"/>
      <c r="BP797" s="122"/>
      <c r="BQ797" s="122"/>
      <c r="BR797" s="122"/>
      <c r="BS797" s="122"/>
    </row>
    <row r="798" ht="14.25" customHeight="1"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122"/>
      <c r="BL798" s="122"/>
      <c r="BM798" s="122"/>
      <c r="BN798" s="122"/>
      <c r="BO798" s="122"/>
      <c r="BP798" s="122"/>
      <c r="BQ798" s="122"/>
      <c r="BR798" s="122"/>
      <c r="BS798" s="122"/>
    </row>
    <row r="799" ht="14.25" customHeight="1"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122"/>
      <c r="BL799" s="122"/>
      <c r="BM799" s="122"/>
      <c r="BN799" s="122"/>
      <c r="BO799" s="122"/>
      <c r="BP799" s="122"/>
      <c r="BQ799" s="122"/>
      <c r="BR799" s="122"/>
      <c r="BS799" s="122"/>
    </row>
    <row r="800" ht="14.25" customHeight="1"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122"/>
      <c r="BL800" s="122"/>
      <c r="BM800" s="122"/>
      <c r="BN800" s="122"/>
      <c r="BO800" s="122"/>
      <c r="BP800" s="122"/>
      <c r="BQ800" s="122"/>
      <c r="BR800" s="122"/>
      <c r="BS800" s="122"/>
    </row>
    <row r="801" ht="14.25" customHeight="1"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122"/>
      <c r="BL801" s="122"/>
      <c r="BM801" s="122"/>
      <c r="BN801" s="122"/>
      <c r="BO801" s="122"/>
      <c r="BP801" s="122"/>
      <c r="BQ801" s="122"/>
      <c r="BR801" s="122"/>
      <c r="BS801" s="122"/>
    </row>
    <row r="802" ht="14.25" customHeight="1"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122"/>
      <c r="BL802" s="122"/>
      <c r="BM802" s="122"/>
      <c r="BN802" s="122"/>
      <c r="BO802" s="122"/>
      <c r="BP802" s="122"/>
      <c r="BQ802" s="122"/>
      <c r="BR802" s="122"/>
      <c r="BS802" s="122"/>
    </row>
    <row r="803" ht="14.25" customHeight="1"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122"/>
      <c r="BL803" s="122"/>
      <c r="BM803" s="122"/>
      <c r="BN803" s="122"/>
      <c r="BO803" s="122"/>
      <c r="BP803" s="122"/>
      <c r="BQ803" s="122"/>
      <c r="BR803" s="122"/>
      <c r="BS803" s="122"/>
    </row>
    <row r="804" ht="14.25" customHeight="1"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122"/>
      <c r="BL804" s="122"/>
      <c r="BM804" s="122"/>
      <c r="BN804" s="122"/>
      <c r="BO804" s="122"/>
      <c r="BP804" s="122"/>
      <c r="BQ804" s="122"/>
      <c r="BR804" s="122"/>
      <c r="BS804" s="122"/>
    </row>
    <row r="805" ht="14.25" customHeight="1"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122"/>
      <c r="BL805" s="122"/>
      <c r="BM805" s="122"/>
      <c r="BN805" s="122"/>
      <c r="BO805" s="122"/>
      <c r="BP805" s="122"/>
      <c r="BQ805" s="122"/>
      <c r="BR805" s="122"/>
      <c r="BS805" s="122"/>
    </row>
    <row r="806" ht="14.25" customHeight="1"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122"/>
      <c r="BL806" s="122"/>
      <c r="BM806" s="122"/>
      <c r="BN806" s="122"/>
      <c r="BO806" s="122"/>
      <c r="BP806" s="122"/>
      <c r="BQ806" s="122"/>
      <c r="BR806" s="122"/>
      <c r="BS806" s="122"/>
    </row>
    <row r="807" ht="14.25" customHeight="1"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122"/>
      <c r="BL807" s="122"/>
      <c r="BM807" s="122"/>
      <c r="BN807" s="122"/>
      <c r="BO807" s="122"/>
      <c r="BP807" s="122"/>
      <c r="BQ807" s="122"/>
      <c r="BR807" s="122"/>
      <c r="BS807" s="122"/>
    </row>
    <row r="808" ht="14.25" customHeight="1"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122"/>
      <c r="BL808" s="122"/>
      <c r="BM808" s="122"/>
      <c r="BN808" s="122"/>
      <c r="BO808" s="122"/>
      <c r="BP808" s="122"/>
      <c r="BQ808" s="122"/>
      <c r="BR808" s="122"/>
      <c r="BS808" s="122"/>
    </row>
    <row r="809" ht="14.25" customHeight="1"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122"/>
      <c r="BL809" s="122"/>
      <c r="BM809" s="122"/>
      <c r="BN809" s="122"/>
      <c r="BO809" s="122"/>
      <c r="BP809" s="122"/>
      <c r="BQ809" s="122"/>
      <c r="BR809" s="122"/>
      <c r="BS809" s="122"/>
    </row>
    <row r="810" ht="14.25" customHeight="1"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122"/>
      <c r="BL810" s="122"/>
      <c r="BM810" s="122"/>
      <c r="BN810" s="122"/>
      <c r="BO810" s="122"/>
      <c r="BP810" s="122"/>
      <c r="BQ810" s="122"/>
      <c r="BR810" s="122"/>
      <c r="BS810" s="122"/>
    </row>
    <row r="811" ht="14.25" customHeight="1"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122"/>
      <c r="BL811" s="122"/>
      <c r="BM811" s="122"/>
      <c r="BN811" s="122"/>
      <c r="BO811" s="122"/>
      <c r="BP811" s="122"/>
      <c r="BQ811" s="122"/>
      <c r="BR811" s="122"/>
      <c r="BS811" s="122"/>
    </row>
    <row r="812" ht="14.25" customHeight="1"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122"/>
      <c r="BL812" s="122"/>
      <c r="BM812" s="122"/>
      <c r="BN812" s="122"/>
      <c r="BO812" s="122"/>
      <c r="BP812" s="122"/>
      <c r="BQ812" s="122"/>
      <c r="BR812" s="122"/>
      <c r="BS812" s="122"/>
    </row>
    <row r="813" ht="14.25" customHeight="1"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122"/>
      <c r="BL813" s="122"/>
      <c r="BM813" s="122"/>
      <c r="BN813" s="122"/>
      <c r="BO813" s="122"/>
      <c r="BP813" s="122"/>
      <c r="BQ813" s="122"/>
      <c r="BR813" s="122"/>
      <c r="BS813" s="122"/>
    </row>
    <row r="814" ht="14.25" customHeight="1"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122"/>
      <c r="BL814" s="122"/>
      <c r="BM814" s="122"/>
      <c r="BN814" s="122"/>
      <c r="BO814" s="122"/>
      <c r="BP814" s="122"/>
      <c r="BQ814" s="122"/>
      <c r="BR814" s="122"/>
      <c r="BS814" s="122"/>
    </row>
    <row r="815" ht="14.25" customHeight="1"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122"/>
      <c r="BL815" s="122"/>
      <c r="BM815" s="122"/>
      <c r="BN815" s="122"/>
      <c r="BO815" s="122"/>
      <c r="BP815" s="122"/>
      <c r="BQ815" s="122"/>
      <c r="BR815" s="122"/>
      <c r="BS815" s="122"/>
    </row>
    <row r="816" ht="14.25" customHeight="1"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122"/>
      <c r="BL816" s="122"/>
      <c r="BM816" s="122"/>
      <c r="BN816" s="122"/>
      <c r="BO816" s="122"/>
      <c r="BP816" s="122"/>
      <c r="BQ816" s="122"/>
      <c r="BR816" s="122"/>
      <c r="BS816" s="122"/>
    </row>
    <row r="817" ht="14.25" customHeight="1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122"/>
      <c r="BL817" s="122"/>
      <c r="BM817" s="122"/>
      <c r="BN817" s="122"/>
      <c r="BO817" s="122"/>
      <c r="BP817" s="122"/>
      <c r="BQ817" s="122"/>
      <c r="BR817" s="122"/>
      <c r="BS817" s="122"/>
    </row>
    <row r="818" ht="14.25" customHeight="1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122"/>
      <c r="BL818" s="122"/>
      <c r="BM818" s="122"/>
      <c r="BN818" s="122"/>
      <c r="BO818" s="122"/>
      <c r="BP818" s="122"/>
      <c r="BQ818" s="122"/>
      <c r="BR818" s="122"/>
      <c r="BS818" s="122"/>
    </row>
    <row r="819" ht="14.25" customHeight="1"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122"/>
      <c r="BL819" s="122"/>
      <c r="BM819" s="122"/>
      <c r="BN819" s="122"/>
      <c r="BO819" s="122"/>
      <c r="BP819" s="122"/>
      <c r="BQ819" s="122"/>
      <c r="BR819" s="122"/>
      <c r="BS819" s="122"/>
    </row>
    <row r="820" ht="14.25" customHeight="1"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122"/>
      <c r="BL820" s="122"/>
      <c r="BM820" s="122"/>
      <c r="BN820" s="122"/>
      <c r="BO820" s="122"/>
      <c r="BP820" s="122"/>
      <c r="BQ820" s="122"/>
      <c r="BR820" s="122"/>
      <c r="BS820" s="122"/>
    </row>
    <row r="821" ht="14.25" customHeight="1"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122"/>
      <c r="BL821" s="122"/>
      <c r="BM821" s="122"/>
      <c r="BN821" s="122"/>
      <c r="BO821" s="122"/>
      <c r="BP821" s="122"/>
      <c r="BQ821" s="122"/>
      <c r="BR821" s="122"/>
      <c r="BS821" s="122"/>
    </row>
    <row r="822" ht="14.25" customHeight="1"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122"/>
      <c r="BL822" s="122"/>
      <c r="BM822" s="122"/>
      <c r="BN822" s="122"/>
      <c r="BO822" s="122"/>
      <c r="BP822" s="122"/>
      <c r="BQ822" s="122"/>
      <c r="BR822" s="122"/>
      <c r="BS822" s="122"/>
    </row>
    <row r="823" ht="14.25" customHeight="1"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122"/>
      <c r="BL823" s="122"/>
      <c r="BM823" s="122"/>
      <c r="BN823" s="122"/>
      <c r="BO823" s="122"/>
      <c r="BP823" s="122"/>
      <c r="BQ823" s="122"/>
      <c r="BR823" s="122"/>
      <c r="BS823" s="122"/>
    </row>
    <row r="824" ht="14.25" customHeight="1"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122"/>
      <c r="BL824" s="122"/>
      <c r="BM824" s="122"/>
      <c r="BN824" s="122"/>
      <c r="BO824" s="122"/>
      <c r="BP824" s="122"/>
      <c r="BQ824" s="122"/>
      <c r="BR824" s="122"/>
      <c r="BS824" s="122"/>
    </row>
    <row r="825" ht="14.25" customHeight="1"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122"/>
      <c r="BL825" s="122"/>
      <c r="BM825" s="122"/>
      <c r="BN825" s="122"/>
      <c r="BO825" s="122"/>
      <c r="BP825" s="122"/>
      <c r="BQ825" s="122"/>
      <c r="BR825" s="122"/>
      <c r="BS825" s="122"/>
    </row>
    <row r="826" ht="14.25" customHeight="1"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122"/>
      <c r="BL826" s="122"/>
      <c r="BM826" s="122"/>
      <c r="BN826" s="122"/>
      <c r="BO826" s="122"/>
      <c r="BP826" s="122"/>
      <c r="BQ826" s="122"/>
      <c r="BR826" s="122"/>
      <c r="BS826" s="122"/>
    </row>
    <row r="827" ht="14.25" customHeight="1"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122"/>
      <c r="BL827" s="122"/>
      <c r="BM827" s="122"/>
      <c r="BN827" s="122"/>
      <c r="BO827" s="122"/>
      <c r="BP827" s="122"/>
      <c r="BQ827" s="122"/>
      <c r="BR827" s="122"/>
      <c r="BS827" s="122"/>
    </row>
    <row r="828" ht="14.25" customHeight="1"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122"/>
      <c r="BL828" s="122"/>
      <c r="BM828" s="122"/>
      <c r="BN828" s="122"/>
      <c r="BO828" s="122"/>
      <c r="BP828" s="122"/>
      <c r="BQ828" s="122"/>
      <c r="BR828" s="122"/>
      <c r="BS828" s="122"/>
    </row>
    <row r="829" ht="14.25" customHeight="1"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122"/>
      <c r="BL829" s="122"/>
      <c r="BM829" s="122"/>
      <c r="BN829" s="122"/>
      <c r="BO829" s="122"/>
      <c r="BP829" s="122"/>
      <c r="BQ829" s="122"/>
      <c r="BR829" s="122"/>
      <c r="BS829" s="122"/>
    </row>
    <row r="830" ht="14.25" customHeight="1"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122"/>
      <c r="BL830" s="122"/>
      <c r="BM830" s="122"/>
      <c r="BN830" s="122"/>
      <c r="BO830" s="122"/>
      <c r="BP830" s="122"/>
      <c r="BQ830" s="122"/>
      <c r="BR830" s="122"/>
      <c r="BS830" s="122"/>
    </row>
    <row r="831" ht="14.25" customHeight="1"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122"/>
      <c r="BL831" s="122"/>
      <c r="BM831" s="122"/>
      <c r="BN831" s="122"/>
      <c r="BO831" s="122"/>
      <c r="BP831" s="122"/>
      <c r="BQ831" s="122"/>
      <c r="BR831" s="122"/>
      <c r="BS831" s="122"/>
    </row>
    <row r="832" ht="14.25" customHeight="1"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122"/>
      <c r="BL832" s="122"/>
      <c r="BM832" s="122"/>
      <c r="BN832" s="122"/>
      <c r="BO832" s="122"/>
      <c r="BP832" s="122"/>
      <c r="BQ832" s="122"/>
      <c r="BR832" s="122"/>
      <c r="BS832" s="122"/>
    </row>
    <row r="833" ht="14.25" customHeight="1"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122"/>
      <c r="BL833" s="122"/>
      <c r="BM833" s="122"/>
      <c r="BN833" s="122"/>
      <c r="BO833" s="122"/>
      <c r="BP833" s="122"/>
      <c r="BQ833" s="122"/>
      <c r="BR833" s="122"/>
      <c r="BS833" s="122"/>
    </row>
    <row r="834" ht="14.25" customHeight="1"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122"/>
      <c r="BL834" s="122"/>
      <c r="BM834" s="122"/>
      <c r="BN834" s="122"/>
      <c r="BO834" s="122"/>
      <c r="BP834" s="122"/>
      <c r="BQ834" s="122"/>
      <c r="BR834" s="122"/>
      <c r="BS834" s="122"/>
    </row>
    <row r="835" ht="14.25" customHeight="1"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122"/>
      <c r="BL835" s="122"/>
      <c r="BM835" s="122"/>
      <c r="BN835" s="122"/>
      <c r="BO835" s="122"/>
      <c r="BP835" s="122"/>
      <c r="BQ835" s="122"/>
      <c r="BR835" s="122"/>
      <c r="BS835" s="122"/>
    </row>
    <row r="836" ht="14.25" customHeight="1"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122"/>
      <c r="BL836" s="122"/>
      <c r="BM836" s="122"/>
      <c r="BN836" s="122"/>
      <c r="BO836" s="122"/>
      <c r="BP836" s="122"/>
      <c r="BQ836" s="122"/>
      <c r="BR836" s="122"/>
      <c r="BS836" s="122"/>
    </row>
    <row r="837" ht="14.25" customHeight="1"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122"/>
      <c r="BL837" s="122"/>
      <c r="BM837" s="122"/>
      <c r="BN837" s="122"/>
      <c r="BO837" s="122"/>
      <c r="BP837" s="122"/>
      <c r="BQ837" s="122"/>
      <c r="BR837" s="122"/>
      <c r="BS837" s="122"/>
    </row>
    <row r="838" ht="14.25" customHeight="1"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122"/>
      <c r="BL838" s="122"/>
      <c r="BM838" s="122"/>
      <c r="BN838" s="122"/>
      <c r="BO838" s="122"/>
      <c r="BP838" s="122"/>
      <c r="BQ838" s="122"/>
      <c r="BR838" s="122"/>
      <c r="BS838" s="122"/>
    </row>
    <row r="839" ht="14.25" customHeight="1"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122"/>
      <c r="BL839" s="122"/>
      <c r="BM839" s="122"/>
      <c r="BN839" s="122"/>
      <c r="BO839" s="122"/>
      <c r="BP839" s="122"/>
      <c r="BQ839" s="122"/>
      <c r="BR839" s="122"/>
      <c r="BS839" s="122"/>
    </row>
    <row r="840" ht="14.25" customHeight="1"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</row>
    <row r="841" ht="14.25" customHeight="1"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</row>
    <row r="842" ht="14.25" customHeight="1"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122"/>
      <c r="BL842" s="122"/>
      <c r="BM842" s="122"/>
      <c r="BN842" s="122"/>
      <c r="BO842" s="122"/>
      <c r="BP842" s="122"/>
      <c r="BQ842" s="122"/>
      <c r="BR842" s="122"/>
      <c r="BS842" s="122"/>
    </row>
    <row r="843" ht="14.25" customHeight="1"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122"/>
      <c r="BL843" s="122"/>
      <c r="BM843" s="122"/>
      <c r="BN843" s="122"/>
      <c r="BO843" s="122"/>
      <c r="BP843" s="122"/>
      <c r="BQ843" s="122"/>
      <c r="BR843" s="122"/>
      <c r="BS843" s="122"/>
    </row>
    <row r="844" ht="14.25" customHeight="1"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122"/>
      <c r="BL844" s="122"/>
      <c r="BM844" s="122"/>
      <c r="BN844" s="122"/>
      <c r="BO844" s="122"/>
      <c r="BP844" s="122"/>
      <c r="BQ844" s="122"/>
      <c r="BR844" s="122"/>
      <c r="BS844" s="122"/>
    </row>
    <row r="845" ht="14.25" customHeight="1"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122"/>
      <c r="BL845" s="122"/>
      <c r="BM845" s="122"/>
      <c r="BN845" s="122"/>
      <c r="BO845" s="122"/>
      <c r="BP845" s="122"/>
      <c r="BQ845" s="122"/>
      <c r="BR845" s="122"/>
      <c r="BS845" s="122"/>
    </row>
    <row r="846" ht="14.25" customHeight="1"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122"/>
      <c r="BL846" s="122"/>
      <c r="BM846" s="122"/>
      <c r="BN846" s="122"/>
      <c r="BO846" s="122"/>
      <c r="BP846" s="122"/>
      <c r="BQ846" s="122"/>
      <c r="BR846" s="122"/>
      <c r="BS846" s="122"/>
    </row>
    <row r="847" ht="14.25" customHeight="1"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122"/>
      <c r="BL847" s="122"/>
      <c r="BM847" s="122"/>
      <c r="BN847" s="122"/>
      <c r="BO847" s="122"/>
      <c r="BP847" s="122"/>
      <c r="BQ847" s="122"/>
      <c r="BR847" s="122"/>
      <c r="BS847" s="122"/>
    </row>
    <row r="848" ht="14.25" customHeight="1"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122"/>
      <c r="BL848" s="122"/>
      <c r="BM848" s="122"/>
      <c r="BN848" s="122"/>
      <c r="BO848" s="122"/>
      <c r="BP848" s="122"/>
      <c r="BQ848" s="122"/>
      <c r="BR848" s="122"/>
      <c r="BS848" s="122"/>
    </row>
    <row r="849" ht="14.25" customHeight="1"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122"/>
      <c r="BL849" s="122"/>
      <c r="BM849" s="122"/>
      <c r="BN849" s="122"/>
      <c r="BO849" s="122"/>
      <c r="BP849" s="122"/>
      <c r="BQ849" s="122"/>
      <c r="BR849" s="122"/>
      <c r="BS849" s="122"/>
    </row>
    <row r="850" ht="14.25" customHeight="1"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122"/>
      <c r="BL850" s="122"/>
      <c r="BM850" s="122"/>
      <c r="BN850" s="122"/>
      <c r="BO850" s="122"/>
      <c r="BP850" s="122"/>
      <c r="BQ850" s="122"/>
      <c r="BR850" s="122"/>
      <c r="BS850" s="122"/>
    </row>
    <row r="851" ht="14.25" customHeight="1"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122"/>
      <c r="BL851" s="122"/>
      <c r="BM851" s="122"/>
      <c r="BN851" s="122"/>
      <c r="BO851" s="122"/>
      <c r="BP851" s="122"/>
      <c r="BQ851" s="122"/>
      <c r="BR851" s="122"/>
      <c r="BS851" s="122"/>
    </row>
    <row r="852" ht="14.25" customHeight="1"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122"/>
      <c r="BL852" s="122"/>
      <c r="BM852" s="122"/>
      <c r="BN852" s="122"/>
      <c r="BO852" s="122"/>
      <c r="BP852" s="122"/>
      <c r="BQ852" s="122"/>
      <c r="BR852" s="122"/>
      <c r="BS852" s="122"/>
    </row>
    <row r="853" ht="14.25" customHeight="1"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122"/>
      <c r="BL853" s="122"/>
      <c r="BM853" s="122"/>
      <c r="BN853" s="122"/>
      <c r="BO853" s="122"/>
      <c r="BP853" s="122"/>
      <c r="BQ853" s="122"/>
      <c r="BR853" s="122"/>
      <c r="BS853" s="122"/>
    </row>
    <row r="854" ht="14.25" customHeight="1"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122"/>
      <c r="BL854" s="122"/>
      <c r="BM854" s="122"/>
      <c r="BN854" s="122"/>
      <c r="BO854" s="122"/>
      <c r="BP854" s="122"/>
      <c r="BQ854" s="122"/>
      <c r="BR854" s="122"/>
      <c r="BS854" s="122"/>
    </row>
    <row r="855" ht="14.25" customHeight="1"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122"/>
      <c r="BL855" s="122"/>
      <c r="BM855" s="122"/>
      <c r="BN855" s="122"/>
      <c r="BO855" s="122"/>
      <c r="BP855" s="122"/>
      <c r="BQ855" s="122"/>
      <c r="BR855" s="122"/>
      <c r="BS855" s="122"/>
    </row>
    <row r="856" ht="14.25" customHeight="1"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122"/>
      <c r="BL856" s="122"/>
      <c r="BM856" s="122"/>
      <c r="BN856" s="122"/>
      <c r="BO856" s="122"/>
      <c r="BP856" s="122"/>
      <c r="BQ856" s="122"/>
      <c r="BR856" s="122"/>
      <c r="BS856" s="122"/>
    </row>
    <row r="857" ht="14.25" customHeight="1"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122"/>
      <c r="BL857" s="122"/>
      <c r="BM857" s="122"/>
      <c r="BN857" s="122"/>
      <c r="BO857" s="122"/>
      <c r="BP857" s="122"/>
      <c r="BQ857" s="122"/>
      <c r="BR857" s="122"/>
      <c r="BS857" s="122"/>
    </row>
    <row r="858" ht="14.25" customHeight="1"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122"/>
      <c r="BL858" s="122"/>
      <c r="BM858" s="122"/>
      <c r="BN858" s="122"/>
      <c r="BO858" s="122"/>
      <c r="BP858" s="122"/>
      <c r="BQ858" s="122"/>
      <c r="BR858" s="122"/>
      <c r="BS858" s="122"/>
    </row>
    <row r="859" ht="14.25" customHeight="1"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122"/>
      <c r="BL859" s="122"/>
      <c r="BM859" s="122"/>
      <c r="BN859" s="122"/>
      <c r="BO859" s="122"/>
      <c r="BP859" s="122"/>
      <c r="BQ859" s="122"/>
      <c r="BR859" s="122"/>
      <c r="BS859" s="122"/>
    </row>
    <row r="860" ht="14.25" customHeight="1"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122"/>
      <c r="BL860" s="122"/>
      <c r="BM860" s="122"/>
      <c r="BN860" s="122"/>
      <c r="BO860" s="122"/>
      <c r="BP860" s="122"/>
      <c r="BQ860" s="122"/>
      <c r="BR860" s="122"/>
      <c r="BS860" s="122"/>
    </row>
    <row r="861" ht="14.25" customHeight="1"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122"/>
      <c r="BL861" s="122"/>
      <c r="BM861" s="122"/>
      <c r="BN861" s="122"/>
      <c r="BO861" s="122"/>
      <c r="BP861" s="122"/>
      <c r="BQ861" s="122"/>
      <c r="BR861" s="122"/>
      <c r="BS861" s="122"/>
    </row>
    <row r="862" ht="14.25" customHeight="1"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122"/>
      <c r="BL862" s="122"/>
      <c r="BM862" s="122"/>
      <c r="BN862" s="122"/>
      <c r="BO862" s="122"/>
      <c r="BP862" s="122"/>
      <c r="BQ862" s="122"/>
      <c r="BR862" s="122"/>
      <c r="BS862" s="122"/>
    </row>
    <row r="863" ht="14.25" customHeight="1"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122"/>
      <c r="BL863" s="122"/>
      <c r="BM863" s="122"/>
      <c r="BN863" s="122"/>
      <c r="BO863" s="122"/>
      <c r="BP863" s="122"/>
      <c r="BQ863" s="122"/>
      <c r="BR863" s="122"/>
      <c r="BS863" s="122"/>
    </row>
    <row r="864" ht="14.25" customHeight="1"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122"/>
      <c r="BL864" s="122"/>
      <c r="BM864" s="122"/>
      <c r="BN864" s="122"/>
      <c r="BO864" s="122"/>
      <c r="BP864" s="122"/>
      <c r="BQ864" s="122"/>
      <c r="BR864" s="122"/>
      <c r="BS864" s="122"/>
    </row>
    <row r="865" ht="14.25" customHeight="1"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122"/>
      <c r="BL865" s="122"/>
      <c r="BM865" s="122"/>
      <c r="BN865" s="122"/>
      <c r="BO865" s="122"/>
      <c r="BP865" s="122"/>
      <c r="BQ865" s="122"/>
      <c r="BR865" s="122"/>
      <c r="BS865" s="122"/>
    </row>
    <row r="866" ht="14.25" customHeight="1"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122"/>
      <c r="BL866" s="122"/>
      <c r="BM866" s="122"/>
      <c r="BN866" s="122"/>
      <c r="BO866" s="122"/>
      <c r="BP866" s="122"/>
      <c r="BQ866" s="122"/>
      <c r="BR866" s="122"/>
      <c r="BS866" s="122"/>
    </row>
    <row r="867" ht="14.25" customHeight="1"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122"/>
      <c r="BL867" s="122"/>
      <c r="BM867" s="122"/>
      <c r="BN867" s="122"/>
      <c r="BO867" s="122"/>
      <c r="BP867" s="122"/>
      <c r="BQ867" s="122"/>
      <c r="BR867" s="122"/>
      <c r="BS867" s="122"/>
    </row>
    <row r="868" ht="14.25" customHeight="1"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122"/>
      <c r="BL868" s="122"/>
      <c r="BM868" s="122"/>
      <c r="BN868" s="122"/>
      <c r="BO868" s="122"/>
      <c r="BP868" s="122"/>
      <c r="BQ868" s="122"/>
      <c r="BR868" s="122"/>
      <c r="BS868" s="122"/>
    </row>
    <row r="869" ht="14.25" customHeight="1"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122"/>
      <c r="BL869" s="122"/>
      <c r="BM869" s="122"/>
      <c r="BN869" s="122"/>
      <c r="BO869" s="122"/>
      <c r="BP869" s="122"/>
      <c r="BQ869" s="122"/>
      <c r="BR869" s="122"/>
      <c r="BS869" s="122"/>
    </row>
    <row r="870" ht="14.25" customHeight="1"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122"/>
      <c r="BL870" s="122"/>
      <c r="BM870" s="122"/>
      <c r="BN870" s="122"/>
      <c r="BO870" s="122"/>
      <c r="BP870" s="122"/>
      <c r="BQ870" s="122"/>
      <c r="BR870" s="122"/>
      <c r="BS870" s="122"/>
    </row>
    <row r="871" ht="14.25" customHeight="1"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122"/>
      <c r="BL871" s="122"/>
      <c r="BM871" s="122"/>
      <c r="BN871" s="122"/>
      <c r="BO871" s="122"/>
      <c r="BP871" s="122"/>
      <c r="BQ871" s="122"/>
      <c r="BR871" s="122"/>
      <c r="BS871" s="122"/>
    </row>
    <row r="872" ht="14.25" customHeight="1"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122"/>
      <c r="BL872" s="122"/>
      <c r="BM872" s="122"/>
      <c r="BN872" s="122"/>
      <c r="BO872" s="122"/>
      <c r="BP872" s="122"/>
      <c r="BQ872" s="122"/>
      <c r="BR872" s="122"/>
      <c r="BS872" s="122"/>
    </row>
    <row r="873" ht="14.25" customHeight="1"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122"/>
      <c r="BL873" s="122"/>
      <c r="BM873" s="122"/>
      <c r="BN873" s="122"/>
      <c r="BO873" s="122"/>
      <c r="BP873" s="122"/>
      <c r="BQ873" s="122"/>
      <c r="BR873" s="122"/>
      <c r="BS873" s="122"/>
    </row>
    <row r="874" ht="14.25" customHeight="1"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122"/>
      <c r="BL874" s="122"/>
      <c r="BM874" s="122"/>
      <c r="BN874" s="122"/>
      <c r="BO874" s="122"/>
      <c r="BP874" s="122"/>
      <c r="BQ874" s="122"/>
      <c r="BR874" s="122"/>
      <c r="BS874" s="122"/>
    </row>
    <row r="875" ht="14.25" customHeight="1"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122"/>
      <c r="BL875" s="122"/>
      <c r="BM875" s="122"/>
      <c r="BN875" s="122"/>
      <c r="BO875" s="122"/>
      <c r="BP875" s="122"/>
      <c r="BQ875" s="122"/>
      <c r="BR875" s="122"/>
      <c r="BS875" s="122"/>
    </row>
    <row r="876" ht="14.25" customHeight="1"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122"/>
      <c r="BL876" s="122"/>
      <c r="BM876" s="122"/>
      <c r="BN876" s="122"/>
      <c r="BO876" s="122"/>
      <c r="BP876" s="122"/>
      <c r="BQ876" s="122"/>
      <c r="BR876" s="122"/>
      <c r="BS876" s="122"/>
    </row>
    <row r="877" ht="14.25" customHeight="1"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122"/>
      <c r="BL877" s="122"/>
      <c r="BM877" s="122"/>
      <c r="BN877" s="122"/>
      <c r="BO877" s="122"/>
      <c r="BP877" s="122"/>
      <c r="BQ877" s="122"/>
      <c r="BR877" s="122"/>
      <c r="BS877" s="122"/>
    </row>
    <row r="878" ht="14.25" customHeight="1"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122"/>
      <c r="BL878" s="122"/>
      <c r="BM878" s="122"/>
      <c r="BN878" s="122"/>
      <c r="BO878" s="122"/>
      <c r="BP878" s="122"/>
      <c r="BQ878" s="122"/>
      <c r="BR878" s="122"/>
      <c r="BS878" s="122"/>
    </row>
    <row r="879" ht="14.25" customHeight="1"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122"/>
      <c r="BL879" s="122"/>
      <c r="BM879" s="122"/>
      <c r="BN879" s="122"/>
      <c r="BO879" s="122"/>
      <c r="BP879" s="122"/>
      <c r="BQ879" s="122"/>
      <c r="BR879" s="122"/>
      <c r="BS879" s="122"/>
    </row>
    <row r="880" ht="14.25" customHeight="1"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122"/>
      <c r="BL880" s="122"/>
      <c r="BM880" s="122"/>
      <c r="BN880" s="122"/>
      <c r="BO880" s="122"/>
      <c r="BP880" s="122"/>
      <c r="BQ880" s="122"/>
      <c r="BR880" s="122"/>
      <c r="BS880" s="122"/>
    </row>
    <row r="881" ht="14.25" customHeight="1"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122"/>
      <c r="BL881" s="122"/>
      <c r="BM881" s="122"/>
      <c r="BN881" s="122"/>
      <c r="BO881" s="122"/>
      <c r="BP881" s="122"/>
      <c r="BQ881" s="122"/>
      <c r="BR881" s="122"/>
      <c r="BS881" s="122"/>
    </row>
    <row r="882" ht="14.25" customHeight="1"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122"/>
      <c r="BL882" s="122"/>
      <c r="BM882" s="122"/>
      <c r="BN882" s="122"/>
      <c r="BO882" s="122"/>
      <c r="BP882" s="122"/>
      <c r="BQ882" s="122"/>
      <c r="BR882" s="122"/>
      <c r="BS882" s="122"/>
    </row>
    <row r="883" ht="14.25" customHeight="1"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122"/>
      <c r="BL883" s="122"/>
      <c r="BM883" s="122"/>
      <c r="BN883" s="122"/>
      <c r="BO883" s="122"/>
      <c r="BP883" s="122"/>
      <c r="BQ883" s="122"/>
      <c r="BR883" s="122"/>
      <c r="BS883" s="122"/>
    </row>
    <row r="884" ht="14.25" customHeight="1"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122"/>
      <c r="BL884" s="122"/>
      <c r="BM884" s="122"/>
      <c r="BN884" s="122"/>
      <c r="BO884" s="122"/>
      <c r="BP884" s="122"/>
      <c r="BQ884" s="122"/>
      <c r="BR884" s="122"/>
      <c r="BS884" s="122"/>
    </row>
    <row r="885" ht="14.25" customHeight="1"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122"/>
      <c r="BL885" s="122"/>
      <c r="BM885" s="122"/>
      <c r="BN885" s="122"/>
      <c r="BO885" s="122"/>
      <c r="BP885" s="122"/>
      <c r="BQ885" s="122"/>
      <c r="BR885" s="122"/>
      <c r="BS885" s="122"/>
    </row>
    <row r="886" ht="14.25" customHeight="1"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122"/>
      <c r="BL886" s="122"/>
      <c r="BM886" s="122"/>
      <c r="BN886" s="122"/>
      <c r="BO886" s="122"/>
      <c r="BP886" s="122"/>
      <c r="BQ886" s="122"/>
      <c r="BR886" s="122"/>
      <c r="BS886" s="122"/>
    </row>
    <row r="887" ht="14.25" customHeight="1"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122"/>
      <c r="BL887" s="122"/>
      <c r="BM887" s="122"/>
      <c r="BN887" s="122"/>
      <c r="BO887" s="122"/>
      <c r="BP887" s="122"/>
      <c r="BQ887" s="122"/>
      <c r="BR887" s="122"/>
      <c r="BS887" s="122"/>
    </row>
    <row r="888" ht="14.25" customHeight="1"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122"/>
      <c r="BL888" s="122"/>
      <c r="BM888" s="122"/>
      <c r="BN888" s="122"/>
      <c r="BO888" s="122"/>
      <c r="BP888" s="122"/>
      <c r="BQ888" s="122"/>
      <c r="BR888" s="122"/>
      <c r="BS888" s="122"/>
    </row>
    <row r="889" ht="14.25" customHeight="1"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122"/>
      <c r="BL889" s="122"/>
      <c r="BM889" s="122"/>
      <c r="BN889" s="122"/>
      <c r="BO889" s="122"/>
      <c r="BP889" s="122"/>
      <c r="BQ889" s="122"/>
      <c r="BR889" s="122"/>
      <c r="BS889" s="122"/>
    </row>
    <row r="890" ht="14.25" customHeight="1"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122"/>
      <c r="BL890" s="122"/>
      <c r="BM890" s="122"/>
      <c r="BN890" s="122"/>
      <c r="BO890" s="122"/>
      <c r="BP890" s="122"/>
      <c r="BQ890" s="122"/>
      <c r="BR890" s="122"/>
      <c r="BS890" s="122"/>
    </row>
    <row r="891" ht="14.25" customHeight="1"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122"/>
      <c r="BL891" s="122"/>
      <c r="BM891" s="122"/>
      <c r="BN891" s="122"/>
      <c r="BO891" s="122"/>
      <c r="BP891" s="122"/>
      <c r="BQ891" s="122"/>
      <c r="BR891" s="122"/>
      <c r="BS891" s="122"/>
    </row>
    <row r="892" ht="14.25" customHeight="1"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122"/>
      <c r="BL892" s="122"/>
      <c r="BM892" s="122"/>
      <c r="BN892" s="122"/>
      <c r="BO892" s="122"/>
      <c r="BP892" s="122"/>
      <c r="BQ892" s="122"/>
      <c r="BR892" s="122"/>
      <c r="BS892" s="122"/>
    </row>
    <row r="893" ht="14.25" customHeight="1"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122"/>
      <c r="BL893" s="122"/>
      <c r="BM893" s="122"/>
      <c r="BN893" s="122"/>
      <c r="BO893" s="122"/>
      <c r="BP893" s="122"/>
      <c r="BQ893" s="122"/>
      <c r="BR893" s="122"/>
      <c r="BS893" s="122"/>
    </row>
    <row r="894" ht="14.25" customHeight="1"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122"/>
      <c r="BL894" s="122"/>
      <c r="BM894" s="122"/>
      <c r="BN894" s="122"/>
      <c r="BO894" s="122"/>
      <c r="BP894" s="122"/>
      <c r="BQ894" s="122"/>
      <c r="BR894" s="122"/>
      <c r="BS894" s="122"/>
    </row>
    <row r="895" ht="14.25" customHeight="1"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122"/>
      <c r="BL895" s="122"/>
      <c r="BM895" s="122"/>
      <c r="BN895" s="122"/>
      <c r="BO895" s="122"/>
      <c r="BP895" s="122"/>
      <c r="BQ895" s="122"/>
      <c r="BR895" s="122"/>
      <c r="BS895" s="122"/>
    </row>
    <row r="896" ht="14.25" customHeight="1"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122"/>
      <c r="BL896" s="122"/>
      <c r="BM896" s="122"/>
      <c r="BN896" s="122"/>
      <c r="BO896" s="122"/>
      <c r="BP896" s="122"/>
      <c r="BQ896" s="122"/>
      <c r="BR896" s="122"/>
      <c r="BS896" s="122"/>
    </row>
    <row r="897" ht="14.25" customHeight="1"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122"/>
      <c r="BL897" s="122"/>
      <c r="BM897" s="122"/>
      <c r="BN897" s="122"/>
      <c r="BO897" s="122"/>
      <c r="BP897" s="122"/>
      <c r="BQ897" s="122"/>
      <c r="BR897" s="122"/>
      <c r="BS897" s="122"/>
    </row>
    <row r="898" ht="14.25" customHeight="1"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122"/>
      <c r="BL898" s="122"/>
      <c r="BM898" s="122"/>
      <c r="BN898" s="122"/>
      <c r="BO898" s="122"/>
      <c r="BP898" s="122"/>
      <c r="BQ898" s="122"/>
      <c r="BR898" s="122"/>
      <c r="BS898" s="122"/>
    </row>
    <row r="899" ht="14.25" customHeight="1"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122"/>
      <c r="BL899" s="122"/>
      <c r="BM899" s="122"/>
      <c r="BN899" s="122"/>
      <c r="BO899" s="122"/>
      <c r="BP899" s="122"/>
      <c r="BQ899" s="122"/>
      <c r="BR899" s="122"/>
      <c r="BS899" s="122"/>
    </row>
    <row r="900" ht="14.25" customHeight="1"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122"/>
      <c r="BL900" s="122"/>
      <c r="BM900" s="122"/>
      <c r="BN900" s="122"/>
      <c r="BO900" s="122"/>
      <c r="BP900" s="122"/>
      <c r="BQ900" s="122"/>
      <c r="BR900" s="122"/>
      <c r="BS900" s="122"/>
    </row>
    <row r="901" ht="14.25" customHeight="1"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122"/>
      <c r="BL901" s="122"/>
      <c r="BM901" s="122"/>
      <c r="BN901" s="122"/>
      <c r="BO901" s="122"/>
      <c r="BP901" s="122"/>
      <c r="BQ901" s="122"/>
      <c r="BR901" s="122"/>
      <c r="BS901" s="122"/>
    </row>
    <row r="902" ht="14.25" customHeight="1"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122"/>
      <c r="BL902" s="122"/>
      <c r="BM902" s="122"/>
      <c r="BN902" s="122"/>
      <c r="BO902" s="122"/>
      <c r="BP902" s="122"/>
      <c r="BQ902" s="122"/>
      <c r="BR902" s="122"/>
      <c r="BS902" s="122"/>
    </row>
    <row r="903" ht="14.25" customHeight="1"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122"/>
      <c r="BL903" s="122"/>
      <c r="BM903" s="122"/>
      <c r="BN903" s="122"/>
      <c r="BO903" s="122"/>
      <c r="BP903" s="122"/>
      <c r="BQ903" s="122"/>
      <c r="BR903" s="122"/>
      <c r="BS903" s="122"/>
    </row>
    <row r="904" ht="14.25" customHeight="1"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122"/>
      <c r="BL904" s="122"/>
      <c r="BM904" s="122"/>
      <c r="BN904" s="122"/>
      <c r="BO904" s="122"/>
      <c r="BP904" s="122"/>
      <c r="BQ904" s="122"/>
      <c r="BR904" s="122"/>
      <c r="BS904" s="122"/>
    </row>
    <row r="905" ht="14.25" customHeight="1"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</row>
    <row r="906" ht="14.25" customHeight="1"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122"/>
      <c r="BL906" s="122"/>
      <c r="BM906" s="122"/>
      <c r="BN906" s="122"/>
      <c r="BO906" s="122"/>
      <c r="BP906" s="122"/>
      <c r="BQ906" s="122"/>
      <c r="BR906" s="122"/>
      <c r="BS906" s="122"/>
    </row>
    <row r="907" ht="14.25" customHeight="1"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122"/>
      <c r="BL907" s="122"/>
      <c r="BM907" s="122"/>
      <c r="BN907" s="122"/>
      <c r="BO907" s="122"/>
      <c r="BP907" s="122"/>
      <c r="BQ907" s="122"/>
      <c r="BR907" s="122"/>
      <c r="BS907" s="122"/>
    </row>
    <row r="908" ht="14.25" customHeight="1"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122"/>
      <c r="BL908" s="122"/>
      <c r="BM908" s="122"/>
      <c r="BN908" s="122"/>
      <c r="BO908" s="122"/>
      <c r="BP908" s="122"/>
      <c r="BQ908" s="122"/>
      <c r="BR908" s="122"/>
      <c r="BS908" s="122"/>
    </row>
    <row r="909" ht="14.25" customHeight="1"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122"/>
      <c r="BL909" s="122"/>
      <c r="BM909" s="122"/>
      <c r="BN909" s="122"/>
      <c r="BO909" s="122"/>
      <c r="BP909" s="122"/>
      <c r="BQ909" s="122"/>
      <c r="BR909" s="122"/>
      <c r="BS909" s="122"/>
    </row>
    <row r="910" ht="14.25" customHeight="1"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122"/>
      <c r="BL910" s="122"/>
      <c r="BM910" s="122"/>
      <c r="BN910" s="122"/>
      <c r="BO910" s="122"/>
      <c r="BP910" s="122"/>
      <c r="BQ910" s="122"/>
      <c r="BR910" s="122"/>
      <c r="BS910" s="122"/>
    </row>
    <row r="911" ht="14.25" customHeight="1"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122"/>
      <c r="BL911" s="122"/>
      <c r="BM911" s="122"/>
      <c r="BN911" s="122"/>
      <c r="BO911" s="122"/>
      <c r="BP911" s="122"/>
      <c r="BQ911" s="122"/>
      <c r="BR911" s="122"/>
      <c r="BS911" s="122"/>
    </row>
    <row r="912" ht="14.25" customHeight="1"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122"/>
      <c r="BL912" s="122"/>
      <c r="BM912" s="122"/>
      <c r="BN912" s="122"/>
      <c r="BO912" s="122"/>
      <c r="BP912" s="122"/>
      <c r="BQ912" s="122"/>
      <c r="BR912" s="122"/>
      <c r="BS912" s="122"/>
    </row>
    <row r="913" ht="14.25" customHeight="1"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122"/>
      <c r="BL913" s="122"/>
      <c r="BM913" s="122"/>
      <c r="BN913" s="122"/>
      <c r="BO913" s="122"/>
      <c r="BP913" s="122"/>
      <c r="BQ913" s="122"/>
      <c r="BR913" s="122"/>
      <c r="BS913" s="122"/>
    </row>
    <row r="914" ht="14.25" customHeight="1"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122"/>
      <c r="BL914" s="122"/>
      <c r="BM914" s="122"/>
      <c r="BN914" s="122"/>
      <c r="BO914" s="122"/>
      <c r="BP914" s="122"/>
      <c r="BQ914" s="122"/>
      <c r="BR914" s="122"/>
      <c r="BS914" s="122"/>
    </row>
    <row r="915" ht="14.25" customHeight="1"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122"/>
      <c r="BL915" s="122"/>
      <c r="BM915" s="122"/>
      <c r="BN915" s="122"/>
      <c r="BO915" s="122"/>
      <c r="BP915" s="122"/>
      <c r="BQ915" s="122"/>
      <c r="BR915" s="122"/>
      <c r="BS915" s="122"/>
    </row>
    <row r="916" ht="14.25" customHeight="1"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122"/>
      <c r="BL916" s="122"/>
      <c r="BM916" s="122"/>
      <c r="BN916" s="122"/>
      <c r="BO916" s="122"/>
      <c r="BP916" s="122"/>
      <c r="BQ916" s="122"/>
      <c r="BR916" s="122"/>
      <c r="BS916" s="122"/>
    </row>
    <row r="917" ht="14.25" customHeight="1"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122"/>
      <c r="BL917" s="122"/>
      <c r="BM917" s="122"/>
      <c r="BN917" s="122"/>
      <c r="BO917" s="122"/>
      <c r="BP917" s="122"/>
      <c r="BQ917" s="122"/>
      <c r="BR917" s="122"/>
      <c r="BS917" s="122"/>
    </row>
    <row r="918" ht="14.25" customHeight="1"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122"/>
      <c r="BL918" s="122"/>
      <c r="BM918" s="122"/>
      <c r="BN918" s="122"/>
      <c r="BO918" s="122"/>
      <c r="BP918" s="122"/>
      <c r="BQ918" s="122"/>
      <c r="BR918" s="122"/>
      <c r="BS918" s="122"/>
    </row>
    <row r="919" ht="14.25" customHeight="1"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122"/>
      <c r="BL919" s="122"/>
      <c r="BM919" s="122"/>
      <c r="BN919" s="122"/>
      <c r="BO919" s="122"/>
      <c r="BP919" s="122"/>
      <c r="BQ919" s="122"/>
      <c r="BR919" s="122"/>
      <c r="BS919" s="122"/>
    </row>
    <row r="920" ht="14.25" customHeight="1"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122"/>
      <c r="BL920" s="122"/>
      <c r="BM920" s="122"/>
      <c r="BN920" s="122"/>
      <c r="BO920" s="122"/>
      <c r="BP920" s="122"/>
      <c r="BQ920" s="122"/>
      <c r="BR920" s="122"/>
      <c r="BS920" s="122"/>
    </row>
    <row r="921" ht="14.25" customHeight="1"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122"/>
      <c r="BL921" s="122"/>
      <c r="BM921" s="122"/>
      <c r="BN921" s="122"/>
      <c r="BO921" s="122"/>
      <c r="BP921" s="122"/>
      <c r="BQ921" s="122"/>
      <c r="BR921" s="122"/>
      <c r="BS921" s="122"/>
    </row>
    <row r="922" ht="14.25" customHeight="1"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122"/>
      <c r="BL922" s="122"/>
      <c r="BM922" s="122"/>
      <c r="BN922" s="122"/>
      <c r="BO922" s="122"/>
      <c r="BP922" s="122"/>
      <c r="BQ922" s="122"/>
      <c r="BR922" s="122"/>
      <c r="BS922" s="122"/>
    </row>
    <row r="923" ht="14.25" customHeight="1"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122"/>
      <c r="BL923" s="122"/>
      <c r="BM923" s="122"/>
      <c r="BN923" s="122"/>
      <c r="BO923" s="122"/>
      <c r="BP923" s="122"/>
      <c r="BQ923" s="122"/>
      <c r="BR923" s="122"/>
      <c r="BS923" s="122"/>
    </row>
    <row r="924" ht="14.25" customHeight="1"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</row>
    <row r="925" ht="14.25" customHeight="1"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122"/>
      <c r="BL925" s="122"/>
      <c r="BM925" s="122"/>
      <c r="BN925" s="122"/>
      <c r="BO925" s="122"/>
      <c r="BP925" s="122"/>
      <c r="BQ925" s="122"/>
      <c r="BR925" s="122"/>
      <c r="BS925" s="122"/>
    </row>
    <row r="926" ht="14.25" customHeight="1"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</row>
    <row r="927" ht="14.25" customHeight="1"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122"/>
      <c r="BL927" s="122"/>
      <c r="BM927" s="122"/>
      <c r="BN927" s="122"/>
      <c r="BO927" s="122"/>
      <c r="BP927" s="122"/>
      <c r="BQ927" s="122"/>
      <c r="BR927" s="122"/>
      <c r="BS927" s="122"/>
    </row>
    <row r="928" ht="14.25" customHeight="1"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122"/>
      <c r="BL928" s="122"/>
      <c r="BM928" s="122"/>
      <c r="BN928" s="122"/>
      <c r="BO928" s="122"/>
      <c r="BP928" s="122"/>
      <c r="BQ928" s="122"/>
      <c r="BR928" s="122"/>
      <c r="BS928" s="122"/>
    </row>
    <row r="929" ht="14.25" customHeight="1"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122"/>
      <c r="BL929" s="122"/>
      <c r="BM929" s="122"/>
      <c r="BN929" s="122"/>
      <c r="BO929" s="122"/>
      <c r="BP929" s="122"/>
      <c r="BQ929" s="122"/>
      <c r="BR929" s="122"/>
      <c r="BS929" s="122"/>
    </row>
    <row r="930" ht="14.25" customHeight="1"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122"/>
      <c r="BL930" s="122"/>
      <c r="BM930" s="122"/>
      <c r="BN930" s="122"/>
      <c r="BO930" s="122"/>
      <c r="BP930" s="122"/>
      <c r="BQ930" s="122"/>
      <c r="BR930" s="122"/>
      <c r="BS930" s="122"/>
    </row>
    <row r="931" ht="14.25" customHeight="1"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122"/>
      <c r="BL931" s="122"/>
      <c r="BM931" s="122"/>
      <c r="BN931" s="122"/>
      <c r="BO931" s="122"/>
      <c r="BP931" s="122"/>
      <c r="BQ931" s="122"/>
      <c r="BR931" s="122"/>
      <c r="BS931" s="122"/>
    </row>
    <row r="932" ht="14.25" customHeight="1"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</row>
    <row r="933" ht="14.25" customHeight="1"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122"/>
      <c r="BL933" s="122"/>
      <c r="BM933" s="122"/>
      <c r="BN933" s="122"/>
      <c r="BO933" s="122"/>
      <c r="BP933" s="122"/>
      <c r="BQ933" s="122"/>
      <c r="BR933" s="122"/>
      <c r="BS933" s="122"/>
    </row>
    <row r="934" ht="14.25" customHeight="1"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122"/>
      <c r="BL934" s="122"/>
      <c r="BM934" s="122"/>
      <c r="BN934" s="122"/>
      <c r="BO934" s="122"/>
      <c r="BP934" s="122"/>
      <c r="BQ934" s="122"/>
      <c r="BR934" s="122"/>
      <c r="BS934" s="122"/>
    </row>
    <row r="935" ht="14.25" customHeight="1"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122"/>
      <c r="BL935" s="122"/>
      <c r="BM935" s="122"/>
      <c r="BN935" s="122"/>
      <c r="BO935" s="122"/>
      <c r="BP935" s="122"/>
      <c r="BQ935" s="122"/>
      <c r="BR935" s="122"/>
      <c r="BS935" s="122"/>
    </row>
    <row r="936" ht="14.25" customHeight="1"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122"/>
      <c r="BL936" s="122"/>
      <c r="BM936" s="122"/>
      <c r="BN936" s="122"/>
      <c r="BO936" s="122"/>
      <c r="BP936" s="122"/>
      <c r="BQ936" s="122"/>
      <c r="BR936" s="122"/>
      <c r="BS936" s="122"/>
    </row>
    <row r="937" ht="14.25" customHeight="1"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122"/>
      <c r="BL937" s="122"/>
      <c r="BM937" s="122"/>
      <c r="BN937" s="122"/>
      <c r="BO937" s="122"/>
      <c r="BP937" s="122"/>
      <c r="BQ937" s="122"/>
      <c r="BR937" s="122"/>
      <c r="BS937" s="122"/>
    </row>
    <row r="938" ht="14.25" customHeight="1"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122"/>
      <c r="BL938" s="122"/>
      <c r="BM938" s="122"/>
      <c r="BN938" s="122"/>
      <c r="BO938" s="122"/>
      <c r="BP938" s="122"/>
      <c r="BQ938" s="122"/>
      <c r="BR938" s="122"/>
      <c r="BS938" s="122"/>
    </row>
    <row r="939" ht="14.25" customHeight="1"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122"/>
      <c r="BL939" s="122"/>
      <c r="BM939" s="122"/>
      <c r="BN939" s="122"/>
      <c r="BO939" s="122"/>
      <c r="BP939" s="122"/>
      <c r="BQ939" s="122"/>
      <c r="BR939" s="122"/>
      <c r="BS939" s="122"/>
    </row>
    <row r="940" ht="14.25" customHeight="1"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122"/>
      <c r="BL940" s="122"/>
      <c r="BM940" s="122"/>
      <c r="BN940" s="122"/>
      <c r="BO940" s="122"/>
      <c r="BP940" s="122"/>
      <c r="BQ940" s="122"/>
      <c r="BR940" s="122"/>
      <c r="BS940" s="122"/>
    </row>
    <row r="941" ht="14.25" customHeight="1"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122"/>
      <c r="BL941" s="122"/>
      <c r="BM941" s="122"/>
      <c r="BN941" s="122"/>
      <c r="BO941" s="122"/>
      <c r="BP941" s="122"/>
      <c r="BQ941" s="122"/>
      <c r="BR941" s="122"/>
      <c r="BS941" s="122"/>
    </row>
    <row r="942" ht="14.25" customHeight="1"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122"/>
      <c r="BL942" s="122"/>
      <c r="BM942" s="122"/>
      <c r="BN942" s="122"/>
      <c r="BO942" s="122"/>
      <c r="BP942" s="122"/>
      <c r="BQ942" s="122"/>
      <c r="BR942" s="122"/>
      <c r="BS942" s="122"/>
    </row>
    <row r="943" ht="14.25" customHeight="1"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122"/>
      <c r="BL943" s="122"/>
      <c r="BM943" s="122"/>
      <c r="BN943" s="122"/>
      <c r="BO943" s="122"/>
      <c r="BP943" s="122"/>
      <c r="BQ943" s="122"/>
      <c r="BR943" s="122"/>
      <c r="BS943" s="122"/>
    </row>
    <row r="944" ht="14.25" customHeight="1"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122"/>
      <c r="BL944" s="122"/>
      <c r="BM944" s="122"/>
      <c r="BN944" s="122"/>
      <c r="BO944" s="122"/>
      <c r="BP944" s="122"/>
      <c r="BQ944" s="122"/>
      <c r="BR944" s="122"/>
      <c r="BS944" s="122"/>
    </row>
    <row r="945" ht="14.25" customHeight="1"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122"/>
      <c r="BL945" s="122"/>
      <c r="BM945" s="122"/>
      <c r="BN945" s="122"/>
      <c r="BO945" s="122"/>
      <c r="BP945" s="122"/>
      <c r="BQ945" s="122"/>
      <c r="BR945" s="122"/>
      <c r="BS945" s="122"/>
    </row>
    <row r="946" ht="14.25" customHeight="1"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122"/>
      <c r="BL946" s="122"/>
      <c r="BM946" s="122"/>
      <c r="BN946" s="122"/>
      <c r="BO946" s="122"/>
      <c r="BP946" s="122"/>
      <c r="BQ946" s="122"/>
      <c r="BR946" s="122"/>
      <c r="BS946" s="122"/>
    </row>
    <row r="947" ht="14.25" customHeight="1"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122"/>
      <c r="BL947" s="122"/>
      <c r="BM947" s="122"/>
      <c r="BN947" s="122"/>
      <c r="BO947" s="122"/>
      <c r="BP947" s="122"/>
      <c r="BQ947" s="122"/>
      <c r="BR947" s="122"/>
      <c r="BS947" s="122"/>
    </row>
    <row r="948" ht="14.25" customHeight="1"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122"/>
      <c r="BL948" s="122"/>
      <c r="BM948" s="122"/>
      <c r="BN948" s="122"/>
      <c r="BO948" s="122"/>
      <c r="BP948" s="122"/>
      <c r="BQ948" s="122"/>
      <c r="BR948" s="122"/>
      <c r="BS948" s="122"/>
    </row>
    <row r="949" ht="14.25" customHeight="1"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122"/>
      <c r="BL949" s="122"/>
      <c r="BM949" s="122"/>
      <c r="BN949" s="122"/>
      <c r="BO949" s="122"/>
      <c r="BP949" s="122"/>
      <c r="BQ949" s="122"/>
      <c r="BR949" s="122"/>
      <c r="BS949" s="122"/>
    </row>
    <row r="950" ht="14.25" customHeight="1"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122"/>
      <c r="BL950" s="122"/>
      <c r="BM950" s="122"/>
      <c r="BN950" s="122"/>
      <c r="BO950" s="122"/>
      <c r="BP950" s="122"/>
      <c r="BQ950" s="122"/>
      <c r="BR950" s="122"/>
      <c r="BS950" s="122"/>
    </row>
    <row r="951" ht="14.25" customHeight="1"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122"/>
      <c r="BL951" s="122"/>
      <c r="BM951" s="122"/>
      <c r="BN951" s="122"/>
      <c r="BO951" s="122"/>
      <c r="BP951" s="122"/>
      <c r="BQ951" s="122"/>
      <c r="BR951" s="122"/>
      <c r="BS951" s="122"/>
    </row>
    <row r="952" ht="14.25" customHeight="1"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122"/>
      <c r="BL952" s="122"/>
      <c r="BM952" s="122"/>
      <c r="BN952" s="122"/>
      <c r="BO952" s="122"/>
      <c r="BP952" s="122"/>
      <c r="BQ952" s="122"/>
      <c r="BR952" s="122"/>
      <c r="BS952" s="122"/>
    </row>
    <row r="953" ht="14.25" customHeight="1"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122"/>
      <c r="BL953" s="122"/>
      <c r="BM953" s="122"/>
      <c r="BN953" s="122"/>
      <c r="BO953" s="122"/>
      <c r="BP953" s="122"/>
      <c r="BQ953" s="122"/>
      <c r="BR953" s="122"/>
      <c r="BS953" s="122"/>
    </row>
    <row r="954" ht="14.25" customHeight="1"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122"/>
      <c r="BL954" s="122"/>
      <c r="BM954" s="122"/>
      <c r="BN954" s="122"/>
      <c r="BO954" s="122"/>
      <c r="BP954" s="122"/>
      <c r="BQ954" s="122"/>
      <c r="BR954" s="122"/>
      <c r="BS954" s="122"/>
    </row>
    <row r="955" ht="14.25" customHeight="1"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122"/>
      <c r="BL955" s="122"/>
      <c r="BM955" s="122"/>
      <c r="BN955" s="122"/>
      <c r="BO955" s="122"/>
      <c r="BP955" s="122"/>
      <c r="BQ955" s="122"/>
      <c r="BR955" s="122"/>
      <c r="BS955" s="122"/>
    </row>
    <row r="956" ht="14.25" customHeight="1"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122"/>
      <c r="BL956" s="122"/>
      <c r="BM956" s="122"/>
      <c r="BN956" s="122"/>
      <c r="BO956" s="122"/>
      <c r="BP956" s="122"/>
      <c r="BQ956" s="122"/>
      <c r="BR956" s="122"/>
      <c r="BS956" s="122"/>
    </row>
    <row r="957" ht="14.25" customHeight="1"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122"/>
      <c r="BL957" s="122"/>
      <c r="BM957" s="122"/>
      <c r="BN957" s="122"/>
      <c r="BO957" s="122"/>
      <c r="BP957" s="122"/>
      <c r="BQ957" s="122"/>
      <c r="BR957" s="122"/>
      <c r="BS957" s="122"/>
    </row>
    <row r="958" ht="14.25" customHeight="1"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122"/>
      <c r="BL958" s="122"/>
      <c r="BM958" s="122"/>
      <c r="BN958" s="122"/>
      <c r="BO958" s="122"/>
      <c r="BP958" s="122"/>
      <c r="BQ958" s="122"/>
      <c r="BR958" s="122"/>
      <c r="BS958" s="122"/>
    </row>
    <row r="959" ht="14.25" customHeight="1"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122"/>
      <c r="BL959" s="122"/>
      <c r="BM959" s="122"/>
      <c r="BN959" s="122"/>
      <c r="BO959" s="122"/>
      <c r="BP959" s="122"/>
      <c r="BQ959" s="122"/>
      <c r="BR959" s="122"/>
      <c r="BS959" s="122"/>
    </row>
    <row r="960" ht="14.25" customHeight="1"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122"/>
      <c r="BL960" s="122"/>
      <c r="BM960" s="122"/>
      <c r="BN960" s="122"/>
      <c r="BO960" s="122"/>
      <c r="BP960" s="122"/>
      <c r="BQ960" s="122"/>
      <c r="BR960" s="122"/>
      <c r="BS960" s="122"/>
    </row>
    <row r="961" ht="14.25" customHeight="1"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122"/>
      <c r="BL961" s="122"/>
      <c r="BM961" s="122"/>
      <c r="BN961" s="122"/>
      <c r="BO961" s="122"/>
      <c r="BP961" s="122"/>
      <c r="BQ961" s="122"/>
      <c r="BR961" s="122"/>
      <c r="BS961" s="122"/>
    </row>
    <row r="962" ht="14.25" customHeight="1"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122"/>
      <c r="BL962" s="122"/>
      <c r="BM962" s="122"/>
      <c r="BN962" s="122"/>
      <c r="BO962" s="122"/>
      <c r="BP962" s="122"/>
      <c r="BQ962" s="122"/>
      <c r="BR962" s="122"/>
      <c r="BS962" s="122"/>
    </row>
    <row r="963" ht="14.25" customHeight="1"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122"/>
      <c r="BL963" s="122"/>
      <c r="BM963" s="122"/>
      <c r="BN963" s="122"/>
      <c r="BO963" s="122"/>
      <c r="BP963" s="122"/>
      <c r="BQ963" s="122"/>
      <c r="BR963" s="122"/>
      <c r="BS963" s="122"/>
    </row>
    <row r="964" ht="14.25" customHeight="1"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122"/>
      <c r="BL964" s="122"/>
      <c r="BM964" s="122"/>
      <c r="BN964" s="122"/>
      <c r="BO964" s="122"/>
      <c r="BP964" s="122"/>
      <c r="BQ964" s="122"/>
      <c r="BR964" s="122"/>
      <c r="BS964" s="122"/>
    </row>
    <row r="965" ht="14.25" customHeight="1"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122"/>
      <c r="BL965" s="122"/>
      <c r="BM965" s="122"/>
      <c r="BN965" s="122"/>
      <c r="BO965" s="122"/>
      <c r="BP965" s="122"/>
      <c r="BQ965" s="122"/>
      <c r="BR965" s="122"/>
      <c r="BS965" s="122"/>
    </row>
    <row r="966" ht="14.25" customHeight="1"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122"/>
      <c r="BL966" s="122"/>
      <c r="BM966" s="122"/>
      <c r="BN966" s="122"/>
      <c r="BO966" s="122"/>
      <c r="BP966" s="122"/>
      <c r="BQ966" s="122"/>
      <c r="BR966" s="122"/>
      <c r="BS966" s="122"/>
    </row>
    <row r="967" ht="14.25" customHeight="1"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122"/>
      <c r="BL967" s="122"/>
      <c r="BM967" s="122"/>
      <c r="BN967" s="122"/>
      <c r="BO967" s="122"/>
      <c r="BP967" s="122"/>
      <c r="BQ967" s="122"/>
      <c r="BR967" s="122"/>
      <c r="BS967" s="122"/>
    </row>
    <row r="968" ht="14.25" customHeight="1"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122"/>
      <c r="BL968" s="122"/>
      <c r="BM968" s="122"/>
      <c r="BN968" s="122"/>
      <c r="BO968" s="122"/>
      <c r="BP968" s="122"/>
      <c r="BQ968" s="122"/>
      <c r="BR968" s="122"/>
      <c r="BS968" s="122"/>
    </row>
    <row r="969" ht="14.25" customHeight="1"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122"/>
      <c r="BL969" s="122"/>
      <c r="BM969" s="122"/>
      <c r="BN969" s="122"/>
      <c r="BO969" s="122"/>
      <c r="BP969" s="122"/>
      <c r="BQ969" s="122"/>
      <c r="BR969" s="122"/>
      <c r="BS969" s="122"/>
    </row>
    <row r="970" ht="14.25" customHeight="1"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122"/>
      <c r="BL970" s="122"/>
      <c r="BM970" s="122"/>
      <c r="BN970" s="122"/>
      <c r="BO970" s="122"/>
      <c r="BP970" s="122"/>
      <c r="BQ970" s="122"/>
      <c r="BR970" s="122"/>
      <c r="BS970" s="122"/>
    </row>
    <row r="971" ht="14.25" customHeight="1"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122"/>
      <c r="BL971" s="122"/>
      <c r="BM971" s="122"/>
      <c r="BN971" s="122"/>
      <c r="BO971" s="122"/>
      <c r="BP971" s="122"/>
      <c r="BQ971" s="122"/>
      <c r="BR971" s="122"/>
      <c r="BS971" s="122"/>
    </row>
    <row r="972" ht="14.25" customHeight="1"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122"/>
      <c r="BL972" s="122"/>
      <c r="BM972" s="122"/>
      <c r="BN972" s="122"/>
      <c r="BO972" s="122"/>
      <c r="BP972" s="122"/>
      <c r="BQ972" s="122"/>
      <c r="BR972" s="122"/>
      <c r="BS972" s="122"/>
    </row>
    <row r="973" ht="14.25" customHeight="1"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122"/>
      <c r="BL973" s="122"/>
      <c r="BM973" s="122"/>
      <c r="BN973" s="122"/>
      <c r="BO973" s="122"/>
      <c r="BP973" s="122"/>
      <c r="BQ973" s="122"/>
      <c r="BR973" s="122"/>
      <c r="BS973" s="122"/>
    </row>
    <row r="974" ht="14.25" customHeight="1"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122"/>
      <c r="BL974" s="122"/>
      <c r="BM974" s="122"/>
      <c r="BN974" s="122"/>
      <c r="BO974" s="122"/>
      <c r="BP974" s="122"/>
      <c r="BQ974" s="122"/>
      <c r="BR974" s="122"/>
      <c r="BS974" s="122"/>
    </row>
    <row r="975" ht="14.25" customHeight="1"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122"/>
      <c r="BL975" s="122"/>
      <c r="BM975" s="122"/>
      <c r="BN975" s="122"/>
      <c r="BO975" s="122"/>
      <c r="BP975" s="122"/>
      <c r="BQ975" s="122"/>
      <c r="BR975" s="122"/>
      <c r="BS975" s="122"/>
    </row>
    <row r="976" ht="14.25" customHeight="1"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122"/>
      <c r="BL976" s="122"/>
      <c r="BM976" s="122"/>
      <c r="BN976" s="122"/>
      <c r="BO976" s="122"/>
      <c r="BP976" s="122"/>
      <c r="BQ976" s="122"/>
      <c r="BR976" s="122"/>
      <c r="BS976" s="122"/>
    </row>
    <row r="977" ht="14.25" customHeight="1"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122"/>
      <c r="BL977" s="122"/>
      <c r="BM977" s="122"/>
      <c r="BN977" s="122"/>
      <c r="BO977" s="122"/>
      <c r="BP977" s="122"/>
      <c r="BQ977" s="122"/>
      <c r="BR977" s="122"/>
      <c r="BS977" s="122"/>
    </row>
    <row r="978" ht="14.25" customHeight="1"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122"/>
      <c r="BL978" s="122"/>
      <c r="BM978" s="122"/>
      <c r="BN978" s="122"/>
      <c r="BO978" s="122"/>
      <c r="BP978" s="122"/>
      <c r="BQ978" s="122"/>
      <c r="BR978" s="122"/>
      <c r="BS978" s="122"/>
    </row>
    <row r="979" ht="14.25" customHeight="1"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122"/>
      <c r="BL979" s="122"/>
      <c r="BM979" s="122"/>
      <c r="BN979" s="122"/>
      <c r="BO979" s="122"/>
      <c r="BP979" s="122"/>
      <c r="BQ979" s="122"/>
      <c r="BR979" s="122"/>
      <c r="BS979" s="122"/>
    </row>
    <row r="980" ht="14.25" customHeight="1"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122"/>
      <c r="BL980" s="122"/>
      <c r="BM980" s="122"/>
      <c r="BN980" s="122"/>
      <c r="BO980" s="122"/>
      <c r="BP980" s="122"/>
      <c r="BQ980" s="122"/>
      <c r="BR980" s="122"/>
      <c r="BS980" s="122"/>
    </row>
    <row r="981" ht="14.25" customHeight="1"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122"/>
      <c r="BL981" s="122"/>
      <c r="BM981" s="122"/>
      <c r="BN981" s="122"/>
      <c r="BO981" s="122"/>
      <c r="BP981" s="122"/>
      <c r="BQ981" s="122"/>
      <c r="BR981" s="122"/>
      <c r="BS981" s="122"/>
    </row>
    <row r="982" ht="14.25" customHeight="1"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122"/>
      <c r="BL982" s="122"/>
      <c r="BM982" s="122"/>
      <c r="BN982" s="122"/>
      <c r="BO982" s="122"/>
      <c r="BP982" s="122"/>
      <c r="BQ982" s="122"/>
      <c r="BR982" s="122"/>
      <c r="BS982" s="122"/>
    </row>
    <row r="983" ht="14.25" customHeight="1"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122"/>
      <c r="BL983" s="122"/>
      <c r="BM983" s="122"/>
      <c r="BN983" s="122"/>
      <c r="BO983" s="122"/>
      <c r="BP983" s="122"/>
      <c r="BQ983" s="122"/>
      <c r="BR983" s="122"/>
      <c r="BS983" s="122"/>
    </row>
    <row r="984" ht="14.25" customHeight="1"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122"/>
      <c r="BL984" s="122"/>
      <c r="BM984" s="122"/>
      <c r="BN984" s="122"/>
      <c r="BO984" s="122"/>
      <c r="BP984" s="122"/>
      <c r="BQ984" s="122"/>
      <c r="BR984" s="122"/>
      <c r="BS984" s="122"/>
    </row>
    <row r="985" ht="14.25" customHeight="1"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122"/>
      <c r="BL985" s="122"/>
      <c r="BM985" s="122"/>
      <c r="BN985" s="122"/>
      <c r="BO985" s="122"/>
      <c r="BP985" s="122"/>
      <c r="BQ985" s="122"/>
      <c r="BR985" s="122"/>
      <c r="BS985" s="122"/>
    </row>
    <row r="986" ht="14.25" customHeight="1"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</row>
    <row r="987" ht="14.25" customHeight="1"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122"/>
      <c r="BL987" s="122"/>
      <c r="BM987" s="122"/>
      <c r="BN987" s="122"/>
      <c r="BO987" s="122"/>
      <c r="BP987" s="122"/>
      <c r="BQ987" s="122"/>
      <c r="BR987" s="122"/>
      <c r="BS987" s="122"/>
    </row>
    <row r="988" ht="14.25" customHeight="1"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122"/>
      <c r="BL988" s="122"/>
      <c r="BM988" s="122"/>
      <c r="BN988" s="122"/>
      <c r="BO988" s="122"/>
      <c r="BP988" s="122"/>
      <c r="BQ988" s="122"/>
      <c r="BR988" s="122"/>
      <c r="BS988" s="122"/>
    </row>
    <row r="989" ht="14.25" customHeight="1"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122"/>
      <c r="BL989" s="122"/>
      <c r="BM989" s="122"/>
      <c r="BN989" s="122"/>
      <c r="BO989" s="122"/>
      <c r="BP989" s="122"/>
      <c r="BQ989" s="122"/>
      <c r="BR989" s="122"/>
      <c r="BS989" s="122"/>
    </row>
    <row r="990" ht="14.25" customHeight="1"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122"/>
      <c r="BL990" s="122"/>
      <c r="BM990" s="122"/>
      <c r="BN990" s="122"/>
      <c r="BO990" s="122"/>
      <c r="BP990" s="122"/>
      <c r="BQ990" s="122"/>
      <c r="BR990" s="122"/>
      <c r="BS990" s="122"/>
    </row>
    <row r="991" ht="14.25" customHeight="1"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122"/>
      <c r="BL991" s="122"/>
      <c r="BM991" s="122"/>
      <c r="BN991" s="122"/>
      <c r="BO991" s="122"/>
      <c r="BP991" s="122"/>
      <c r="BQ991" s="122"/>
      <c r="BR991" s="122"/>
      <c r="BS991" s="122"/>
    </row>
    <row r="992" ht="14.25" customHeight="1"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122"/>
      <c r="BL992" s="122"/>
      <c r="BM992" s="122"/>
      <c r="BN992" s="122"/>
      <c r="BO992" s="122"/>
      <c r="BP992" s="122"/>
      <c r="BQ992" s="122"/>
      <c r="BR992" s="122"/>
      <c r="BS992" s="122"/>
    </row>
    <row r="993" ht="14.25" customHeight="1"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122"/>
      <c r="BL993" s="122"/>
      <c r="BM993" s="122"/>
      <c r="BN993" s="122"/>
      <c r="BO993" s="122"/>
      <c r="BP993" s="122"/>
      <c r="BQ993" s="122"/>
      <c r="BR993" s="122"/>
      <c r="BS993" s="122"/>
    </row>
    <row r="994" ht="14.25" customHeight="1"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122"/>
      <c r="BL994" s="122"/>
      <c r="BM994" s="122"/>
      <c r="BN994" s="122"/>
      <c r="BO994" s="122"/>
      <c r="BP994" s="122"/>
      <c r="BQ994" s="122"/>
      <c r="BR994" s="122"/>
      <c r="BS994" s="122"/>
    </row>
    <row r="995" ht="14.25" customHeight="1"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122"/>
      <c r="BL995" s="122"/>
      <c r="BM995" s="122"/>
      <c r="BN995" s="122"/>
      <c r="BO995" s="122"/>
      <c r="BP995" s="122"/>
      <c r="BQ995" s="122"/>
      <c r="BR995" s="122"/>
      <c r="BS995" s="122"/>
    </row>
    <row r="996" ht="14.25" customHeight="1"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122"/>
      <c r="BL996" s="122"/>
      <c r="BM996" s="122"/>
      <c r="BN996" s="122"/>
      <c r="BO996" s="122"/>
      <c r="BP996" s="122"/>
      <c r="BQ996" s="122"/>
      <c r="BR996" s="122"/>
      <c r="BS996" s="122"/>
    </row>
    <row r="997" ht="14.25" customHeight="1"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122"/>
      <c r="BL997" s="122"/>
      <c r="BM997" s="122"/>
      <c r="BN997" s="122"/>
      <c r="BO997" s="122"/>
      <c r="BP997" s="122"/>
      <c r="BQ997" s="122"/>
      <c r="BR997" s="122"/>
      <c r="BS997" s="122"/>
    </row>
    <row r="998" ht="14.25" customHeight="1"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122"/>
      <c r="BL998" s="122"/>
      <c r="BM998" s="122"/>
      <c r="BN998" s="122"/>
      <c r="BO998" s="122"/>
      <c r="BP998" s="122"/>
      <c r="BQ998" s="122"/>
      <c r="BR998" s="122"/>
      <c r="BS998" s="122"/>
    </row>
    <row r="999" ht="14.25" customHeight="1"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122"/>
      <c r="BL999" s="122"/>
      <c r="BM999" s="122"/>
      <c r="BN999" s="122"/>
      <c r="BO999" s="122"/>
      <c r="BP999" s="122"/>
      <c r="BQ999" s="122"/>
      <c r="BR999" s="122"/>
      <c r="BS999" s="122"/>
    </row>
  </sheetData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16.75"/>
    <col customWidth="1" min="2" max="59" width="7.75"/>
    <col customWidth="1" min="60" max="60" width="8.5"/>
    <col customWidth="1" min="61" max="71" width="7.75"/>
    <col customWidth="1" min="72" max="74" width="8.0"/>
    <col customWidth="1" min="75" max="95" width="7.63"/>
  </cols>
  <sheetData>
    <row r="1" ht="14.25" customHeight="1">
      <c r="A1" s="99"/>
      <c r="B1" s="8">
        <v>1946.0</v>
      </c>
      <c r="C1" s="8">
        <v>1947.0</v>
      </c>
      <c r="D1" s="8">
        <v>1948.0</v>
      </c>
      <c r="E1" s="8">
        <v>1949.0</v>
      </c>
      <c r="F1" s="8">
        <v>1950.0</v>
      </c>
      <c r="G1" s="8">
        <v>1951.0</v>
      </c>
      <c r="H1" s="8">
        <v>1952.0</v>
      </c>
      <c r="I1" s="8">
        <v>1953.0</v>
      </c>
      <c r="J1" s="8">
        <v>1954.0</v>
      </c>
      <c r="K1" s="8">
        <v>1955.0</v>
      </c>
      <c r="L1" s="8">
        <v>1956.0</v>
      </c>
      <c r="M1" s="8">
        <v>1957.0</v>
      </c>
      <c r="N1" s="8">
        <v>1958.0</v>
      </c>
      <c r="O1" s="8">
        <v>1959.0</v>
      </c>
      <c r="P1" s="8">
        <v>1960.0</v>
      </c>
      <c r="Q1" s="8">
        <v>1961.0</v>
      </c>
      <c r="R1" s="8">
        <v>1962.0</v>
      </c>
      <c r="S1" s="8">
        <v>1963.0</v>
      </c>
      <c r="T1" s="8">
        <v>1964.0</v>
      </c>
      <c r="U1" s="8">
        <v>1965.0</v>
      </c>
      <c r="V1" s="8">
        <v>1966.0</v>
      </c>
      <c r="W1" s="8">
        <v>1967.0</v>
      </c>
      <c r="X1" s="8">
        <v>1968.0</v>
      </c>
      <c r="Y1" s="8">
        <v>1969.0</v>
      </c>
      <c r="Z1" s="8">
        <v>1970.0</v>
      </c>
      <c r="AA1" s="8">
        <v>1971.0</v>
      </c>
      <c r="AB1" s="8">
        <v>1972.0</v>
      </c>
      <c r="AC1" s="8">
        <v>1973.0</v>
      </c>
      <c r="AD1" s="8">
        <v>1974.0</v>
      </c>
      <c r="AE1" s="8">
        <v>1975.0</v>
      </c>
      <c r="AF1" s="8">
        <v>1976.0</v>
      </c>
      <c r="AG1" s="8">
        <v>1977.0</v>
      </c>
      <c r="AH1" s="8">
        <v>1978.0</v>
      </c>
      <c r="AI1" s="8">
        <v>1979.0</v>
      </c>
      <c r="AJ1" s="100">
        <v>1980.0</v>
      </c>
      <c r="AK1" s="100">
        <v>1981.0</v>
      </c>
      <c r="AL1" s="100">
        <v>1982.0</v>
      </c>
      <c r="AM1" s="100">
        <v>1983.0</v>
      </c>
      <c r="AN1" s="100">
        <v>1984.0</v>
      </c>
      <c r="AO1" s="100">
        <v>1985.0</v>
      </c>
      <c r="AP1" s="100">
        <v>1986.0</v>
      </c>
      <c r="AQ1" s="100">
        <v>1987.0</v>
      </c>
      <c r="AR1" s="100">
        <v>1988.0</v>
      </c>
      <c r="AS1" s="100">
        <v>1989.0</v>
      </c>
      <c r="AT1" s="100">
        <v>1990.0</v>
      </c>
      <c r="AU1" s="100">
        <v>1991.0</v>
      </c>
      <c r="AV1" s="100">
        <v>1992.0</v>
      </c>
      <c r="AW1" s="100">
        <v>1993.0</v>
      </c>
      <c r="AX1" s="100">
        <v>1994.0</v>
      </c>
      <c r="AY1" s="100">
        <v>1995.0</v>
      </c>
      <c r="AZ1" s="100">
        <v>1996.0</v>
      </c>
      <c r="BA1" s="100">
        <v>1997.0</v>
      </c>
      <c r="BB1" s="100">
        <v>1998.0</v>
      </c>
      <c r="BC1" s="100">
        <v>1999.0</v>
      </c>
      <c r="BD1" s="100">
        <v>2000.0</v>
      </c>
      <c r="BE1" s="100">
        <v>2001.0</v>
      </c>
      <c r="BF1" s="100">
        <v>2002.0</v>
      </c>
      <c r="BG1" s="100">
        <v>2003.0</v>
      </c>
      <c r="BH1" s="100">
        <v>2004.0</v>
      </c>
      <c r="BI1" s="100">
        <v>2005.0</v>
      </c>
      <c r="BJ1" s="100">
        <v>2006.0</v>
      </c>
      <c r="BK1" s="100">
        <v>2007.0</v>
      </c>
      <c r="BL1" s="100">
        <v>2008.0</v>
      </c>
      <c r="BM1" s="100">
        <v>2009.0</v>
      </c>
      <c r="BN1" s="100">
        <v>2010.0</v>
      </c>
      <c r="BO1" s="100">
        <v>2011.0</v>
      </c>
      <c r="BP1" s="100">
        <v>2012.0</v>
      </c>
      <c r="BQ1" s="100">
        <v>2013.0</v>
      </c>
      <c r="BR1" s="100">
        <v>2014.0</v>
      </c>
      <c r="BS1" s="100">
        <v>2015.0</v>
      </c>
      <c r="BT1" s="100">
        <v>2016.0</v>
      </c>
      <c r="BU1" s="100">
        <v>2017.0</v>
      </c>
      <c r="BV1" s="100">
        <v>2018.0</v>
      </c>
      <c r="BW1" s="8">
        <v>2019.0</v>
      </c>
      <c r="BX1" s="8">
        <v>2020.0</v>
      </c>
      <c r="BY1" s="8">
        <v>2021.0</v>
      </c>
      <c r="BZ1" s="8">
        <v>2022.0</v>
      </c>
      <c r="CA1" s="8">
        <v>2023.0</v>
      </c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</row>
    <row r="2" ht="14.25" customHeight="1">
      <c r="A2" s="101" t="s">
        <v>892</v>
      </c>
      <c r="B2" s="102">
        <v>0.0</v>
      </c>
      <c r="C2" s="102">
        <v>0.0</v>
      </c>
      <c r="D2" s="102">
        <v>0.0</v>
      </c>
      <c r="E2" s="113">
        <v>11.7</v>
      </c>
      <c r="F2" s="113">
        <v>11.7</v>
      </c>
      <c r="G2" s="113">
        <v>11.7</v>
      </c>
      <c r="H2" s="113">
        <v>11.7</v>
      </c>
      <c r="I2" s="113">
        <v>10.9</v>
      </c>
      <c r="J2" s="113">
        <v>10.9</v>
      </c>
      <c r="K2" s="113">
        <v>10.9</v>
      </c>
      <c r="L2" s="113">
        <v>10.9</v>
      </c>
      <c r="M2" s="113">
        <v>0.0</v>
      </c>
      <c r="N2" s="113">
        <v>0.0</v>
      </c>
      <c r="O2" s="113">
        <v>0.0</v>
      </c>
      <c r="P2" s="113">
        <v>0.0</v>
      </c>
      <c r="Q2" s="113">
        <v>0.0</v>
      </c>
      <c r="R2" s="113">
        <v>0.0</v>
      </c>
      <c r="S2" s="113">
        <v>0.0</v>
      </c>
      <c r="T2" s="113">
        <v>0.0</v>
      </c>
      <c r="U2" s="113">
        <v>0.0</v>
      </c>
      <c r="V2" s="113">
        <v>3.3</v>
      </c>
      <c r="W2" s="113">
        <v>3.3</v>
      </c>
      <c r="X2" s="113">
        <v>3.3</v>
      </c>
      <c r="Y2" s="113">
        <v>3.3</v>
      </c>
      <c r="Z2" s="113">
        <v>0.3</v>
      </c>
      <c r="AA2" s="113">
        <v>0.0</v>
      </c>
      <c r="AB2" s="113">
        <v>0.0</v>
      </c>
      <c r="AC2" s="113">
        <v>0.0</v>
      </c>
      <c r="AD2" s="113">
        <v>0.0</v>
      </c>
      <c r="AE2" s="113">
        <v>0.0</v>
      </c>
      <c r="AF2" s="113">
        <v>0.0</v>
      </c>
      <c r="AG2" s="113">
        <v>0.0</v>
      </c>
      <c r="AH2" s="113">
        <v>0.0</v>
      </c>
      <c r="AI2" s="113">
        <v>0.0</v>
      </c>
      <c r="AJ2" s="113">
        <v>0.0</v>
      </c>
      <c r="AK2" s="113">
        <v>0.0</v>
      </c>
      <c r="AL2" s="113">
        <v>0.0</v>
      </c>
      <c r="AM2" s="113">
        <v>0.0</v>
      </c>
      <c r="AN2" s="113">
        <v>0.0</v>
      </c>
      <c r="AO2" s="113">
        <v>0.0</v>
      </c>
      <c r="AP2" s="108">
        <v>9.7</v>
      </c>
      <c r="AQ2" s="108">
        <v>9.7</v>
      </c>
      <c r="AR2" s="108">
        <v>9.7</v>
      </c>
      <c r="AS2" s="108">
        <v>9.7</v>
      </c>
      <c r="AT2" s="108">
        <v>16.6</v>
      </c>
      <c r="AU2" s="108">
        <v>16.6</v>
      </c>
      <c r="AV2" s="108">
        <v>16.6</v>
      </c>
      <c r="AW2" s="108">
        <v>16.6</v>
      </c>
      <c r="AX2" s="108">
        <v>22.5</v>
      </c>
      <c r="AY2" s="108">
        <v>21.9</v>
      </c>
      <c r="AZ2" s="108">
        <v>21.9</v>
      </c>
      <c r="BA2" s="108">
        <v>21.9</v>
      </c>
      <c r="BB2" s="108">
        <v>21.9</v>
      </c>
      <c r="BC2" s="108">
        <v>26.9</v>
      </c>
      <c r="BD2" s="108">
        <v>26.9</v>
      </c>
      <c r="BE2" s="108">
        <v>26.9</v>
      </c>
      <c r="BF2" s="108">
        <v>10.0</v>
      </c>
      <c r="BG2" s="108">
        <v>10.0</v>
      </c>
      <c r="BH2" s="108">
        <v>10.0</v>
      </c>
      <c r="BI2" s="108">
        <v>10.0</v>
      </c>
      <c r="BJ2" s="108">
        <v>15.1</v>
      </c>
      <c r="BK2" s="108">
        <v>15.1</v>
      </c>
      <c r="BL2" s="108">
        <v>28.2</v>
      </c>
      <c r="BM2" s="108">
        <v>28.2</v>
      </c>
      <c r="BN2" s="108">
        <v>28.2</v>
      </c>
      <c r="BO2" s="108">
        <v>28.2</v>
      </c>
      <c r="BP2" s="108">
        <v>28.2</v>
      </c>
      <c r="BQ2" s="108">
        <v>24.0</v>
      </c>
      <c r="BR2" s="108">
        <v>24.0</v>
      </c>
      <c r="BS2" s="108">
        <v>24.0</v>
      </c>
      <c r="BT2" s="108">
        <v>24.0</v>
      </c>
      <c r="BU2" s="102">
        <v>27.4</v>
      </c>
      <c r="BV2" s="102">
        <v>27.4</v>
      </c>
      <c r="BW2" s="102">
        <v>16.2</v>
      </c>
      <c r="BX2" s="102">
        <v>16.2</v>
      </c>
      <c r="BY2" s="102">
        <v>16.2</v>
      </c>
      <c r="BZ2" s="102">
        <v>16.2</v>
      </c>
      <c r="CA2" s="102">
        <v>16.2</v>
      </c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</row>
    <row r="3" ht="14.25" customHeight="1">
      <c r="A3" s="101" t="s">
        <v>893</v>
      </c>
      <c r="B3" s="113">
        <v>0.0</v>
      </c>
      <c r="C3" s="113">
        <v>0.0</v>
      </c>
      <c r="D3" s="113">
        <v>0.0</v>
      </c>
      <c r="E3" s="113">
        <v>0.0</v>
      </c>
      <c r="F3" s="113">
        <v>0.0</v>
      </c>
      <c r="G3" s="113">
        <v>0.0</v>
      </c>
      <c r="H3" s="113">
        <v>0.0</v>
      </c>
      <c r="I3" s="113">
        <v>0.0</v>
      </c>
      <c r="J3" s="113">
        <v>0.0</v>
      </c>
      <c r="K3" s="113">
        <v>0.0</v>
      </c>
      <c r="L3" s="113">
        <v>0.0</v>
      </c>
      <c r="M3" s="113">
        <v>0.0</v>
      </c>
      <c r="N3" s="113">
        <v>0.0</v>
      </c>
      <c r="O3" s="113">
        <v>0.0</v>
      </c>
      <c r="P3" s="113">
        <v>0.0</v>
      </c>
      <c r="Q3" s="113">
        <v>0.0</v>
      </c>
      <c r="R3" s="113">
        <v>0.0</v>
      </c>
      <c r="S3" s="113">
        <v>0.0</v>
      </c>
      <c r="T3" s="113">
        <v>0.0</v>
      </c>
      <c r="U3" s="113">
        <v>0.0</v>
      </c>
      <c r="V3" s="113">
        <v>0.0</v>
      </c>
      <c r="W3" s="113">
        <v>0.0</v>
      </c>
      <c r="X3" s="113">
        <v>0.0</v>
      </c>
      <c r="Y3" s="113">
        <v>0.0</v>
      </c>
      <c r="Z3" s="113">
        <v>0.0</v>
      </c>
      <c r="AA3" s="113">
        <v>0.0</v>
      </c>
      <c r="AB3" s="113">
        <v>0.0</v>
      </c>
      <c r="AC3" s="113">
        <v>0.0</v>
      </c>
      <c r="AD3" s="113">
        <v>0.0</v>
      </c>
      <c r="AE3" s="113">
        <v>0.0</v>
      </c>
      <c r="AF3" s="113">
        <v>0.0</v>
      </c>
      <c r="AG3" s="113">
        <v>0.0</v>
      </c>
      <c r="AH3" s="113">
        <v>1.4</v>
      </c>
      <c r="AI3" s="113">
        <v>1.4</v>
      </c>
      <c r="AJ3" s="113">
        <v>1.4</v>
      </c>
      <c r="AK3" s="118">
        <v>1.1</v>
      </c>
      <c r="AL3" s="118">
        <v>1.1</v>
      </c>
      <c r="AM3" s="118">
        <v>1.1</v>
      </c>
      <c r="AN3" s="118">
        <v>1.1</v>
      </c>
      <c r="AO3" s="108">
        <v>1.5</v>
      </c>
      <c r="AP3" s="108">
        <v>1.5</v>
      </c>
      <c r="AQ3" s="102">
        <v>2.1</v>
      </c>
      <c r="AR3" s="102">
        <v>2.1</v>
      </c>
      <c r="AS3" s="102">
        <v>2.1</v>
      </c>
      <c r="AT3" s="102">
        <v>2.1</v>
      </c>
      <c r="AU3" s="108">
        <v>7.7</v>
      </c>
      <c r="AV3" s="108">
        <v>7.7</v>
      </c>
      <c r="AW3" s="108">
        <v>7.7</v>
      </c>
      <c r="AX3" s="108">
        <v>7.7</v>
      </c>
      <c r="AY3" s="108">
        <v>10.1</v>
      </c>
      <c r="AZ3" s="108">
        <v>10.1</v>
      </c>
      <c r="BA3" s="108">
        <v>10.1</v>
      </c>
      <c r="BB3" s="108">
        <v>10.1</v>
      </c>
      <c r="BC3" s="108">
        <v>11.4</v>
      </c>
      <c r="BD3" s="108">
        <v>11.4</v>
      </c>
      <c r="BE3" s="108">
        <v>11.4</v>
      </c>
      <c r="BF3" s="108">
        <v>11.4</v>
      </c>
      <c r="BG3" s="102">
        <v>13.6</v>
      </c>
      <c r="BH3" s="102">
        <v>13.6</v>
      </c>
      <c r="BI3" s="102">
        <v>13.6</v>
      </c>
      <c r="BJ3" s="102">
        <v>13.6</v>
      </c>
      <c r="BK3" s="102">
        <v>18.0</v>
      </c>
      <c r="BL3" s="102">
        <v>18.0</v>
      </c>
      <c r="BM3" s="102">
        <v>18.0</v>
      </c>
      <c r="BN3" s="102">
        <v>11.8</v>
      </c>
      <c r="BO3" s="102">
        <v>11.8</v>
      </c>
      <c r="BP3" s="102">
        <v>11.8</v>
      </c>
      <c r="BQ3" s="102">
        <v>11.8</v>
      </c>
      <c r="BR3" s="102">
        <v>5.6</v>
      </c>
      <c r="BS3" s="102">
        <v>5.6</v>
      </c>
      <c r="BT3" s="102">
        <v>5.6</v>
      </c>
      <c r="BU3" s="102">
        <v>5.6</v>
      </c>
      <c r="BV3" s="102">
        <v>5.6</v>
      </c>
      <c r="BW3" s="102">
        <v>13.1</v>
      </c>
      <c r="BX3" s="102">
        <v>13.1</v>
      </c>
      <c r="BY3" s="102">
        <v>13.1</v>
      </c>
      <c r="BZ3" s="102">
        <v>13.1</v>
      </c>
      <c r="CA3" s="102">
        <v>13.1</v>
      </c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</row>
    <row r="4" ht="14.25" customHeight="1">
      <c r="A4" s="101" t="s">
        <v>894</v>
      </c>
      <c r="B4" s="105" t="s">
        <v>871</v>
      </c>
      <c r="C4" s="105" t="s">
        <v>871</v>
      </c>
      <c r="D4" s="105" t="s">
        <v>871</v>
      </c>
      <c r="E4" s="105" t="s">
        <v>871</v>
      </c>
      <c r="F4" s="105" t="s">
        <v>871</v>
      </c>
      <c r="G4" s="105" t="s">
        <v>871</v>
      </c>
      <c r="H4" s="105" t="s">
        <v>871</v>
      </c>
      <c r="I4" s="105" t="s">
        <v>871</v>
      </c>
      <c r="J4" s="105" t="s">
        <v>871</v>
      </c>
      <c r="K4" s="105" t="s">
        <v>871</v>
      </c>
      <c r="L4" s="105" t="s">
        <v>871</v>
      </c>
      <c r="M4" s="105" t="s">
        <v>871</v>
      </c>
      <c r="N4" s="105" t="s">
        <v>871</v>
      </c>
      <c r="O4" s="105" t="s">
        <v>871</v>
      </c>
      <c r="P4" s="105" t="s">
        <v>871</v>
      </c>
      <c r="Q4" s="105" t="s">
        <v>871</v>
      </c>
      <c r="R4" s="105" t="s">
        <v>871</v>
      </c>
      <c r="S4" s="105" t="s">
        <v>871</v>
      </c>
      <c r="T4" s="105" t="s">
        <v>871</v>
      </c>
      <c r="U4" s="105" t="s">
        <v>871</v>
      </c>
      <c r="V4" s="105" t="s">
        <v>871</v>
      </c>
      <c r="W4" s="105" t="s">
        <v>871</v>
      </c>
      <c r="X4" s="105" t="s">
        <v>871</v>
      </c>
      <c r="Y4" s="105" t="s">
        <v>871</v>
      </c>
      <c r="Z4" s="105" t="s">
        <v>871</v>
      </c>
      <c r="AA4" s="105" t="s">
        <v>871</v>
      </c>
      <c r="AB4" s="105" t="s">
        <v>871</v>
      </c>
      <c r="AC4" s="105" t="s">
        <v>871</v>
      </c>
      <c r="AD4" s="105" t="s">
        <v>871</v>
      </c>
      <c r="AE4" s="105" t="s">
        <v>871</v>
      </c>
      <c r="AF4" s="105" t="s">
        <v>871</v>
      </c>
      <c r="AG4" s="105" t="s">
        <v>871</v>
      </c>
      <c r="AH4" s="105" t="s">
        <v>871</v>
      </c>
      <c r="AI4" s="105" t="s">
        <v>871</v>
      </c>
      <c r="AJ4" s="105" t="s">
        <v>871</v>
      </c>
      <c r="AK4" s="105" t="s">
        <v>871</v>
      </c>
      <c r="AL4" s="105" t="s">
        <v>871</v>
      </c>
      <c r="AM4" s="105" t="s">
        <v>871</v>
      </c>
      <c r="AN4" s="105" t="s">
        <v>871</v>
      </c>
      <c r="AO4" s="105" t="s">
        <v>871</v>
      </c>
      <c r="AP4" s="105" t="s">
        <v>871</v>
      </c>
      <c r="AQ4" s="105" t="s">
        <v>871</v>
      </c>
      <c r="AR4" s="105" t="s">
        <v>871</v>
      </c>
      <c r="AS4" s="105" t="s">
        <v>871</v>
      </c>
      <c r="AT4" s="108">
        <v>0.0</v>
      </c>
      <c r="AU4" s="108">
        <v>1.1</v>
      </c>
      <c r="AV4" s="108">
        <v>1.1</v>
      </c>
      <c r="AW4" s="108">
        <v>1.1</v>
      </c>
      <c r="AX4" s="108">
        <v>0.5</v>
      </c>
      <c r="AY4" s="108">
        <v>0.5</v>
      </c>
      <c r="AZ4" s="108">
        <v>0.5</v>
      </c>
      <c r="BA4" s="108">
        <v>0.2</v>
      </c>
      <c r="BB4" s="108">
        <v>0.2</v>
      </c>
      <c r="BC4" s="108">
        <v>0.2</v>
      </c>
      <c r="BD4" s="108">
        <v>0.2</v>
      </c>
      <c r="BE4" s="108">
        <v>3.7</v>
      </c>
      <c r="BF4" s="108">
        <v>3.7</v>
      </c>
      <c r="BG4" s="108">
        <v>3.7</v>
      </c>
      <c r="BH4" s="108">
        <v>3.7</v>
      </c>
      <c r="BI4" s="108">
        <v>8.1</v>
      </c>
      <c r="BJ4" s="108">
        <v>8.1</v>
      </c>
      <c r="BK4" s="108">
        <v>8.1</v>
      </c>
      <c r="BL4" s="108">
        <v>8.1</v>
      </c>
      <c r="BM4" s="102">
        <v>9.4</v>
      </c>
      <c r="BN4" s="102">
        <v>9.4</v>
      </c>
      <c r="BO4" s="102">
        <v>9.4</v>
      </c>
      <c r="BP4" s="102">
        <v>9.4</v>
      </c>
      <c r="BQ4" s="102">
        <v>13.2</v>
      </c>
      <c r="BR4" s="108">
        <v>17.5</v>
      </c>
      <c r="BS4" s="108">
        <v>17.5</v>
      </c>
      <c r="BT4" s="108">
        <v>17.5</v>
      </c>
      <c r="BU4" s="108">
        <v>14.4</v>
      </c>
      <c r="BV4" s="108">
        <v>14.4</v>
      </c>
      <c r="BW4" s="108">
        <v>14.4</v>
      </c>
      <c r="BX4" s="108">
        <v>14.4</v>
      </c>
      <c r="BY4" s="102">
        <v>6.8</v>
      </c>
      <c r="BZ4" s="102">
        <v>15.5</v>
      </c>
      <c r="CA4" s="102">
        <v>16.9</v>
      </c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</row>
    <row r="5" ht="14.25" customHeight="1">
      <c r="A5" s="114" t="s">
        <v>895</v>
      </c>
      <c r="B5" s="105" t="s">
        <v>871</v>
      </c>
      <c r="C5" s="105" t="s">
        <v>871</v>
      </c>
      <c r="D5" s="105" t="s">
        <v>871</v>
      </c>
      <c r="E5" s="105" t="s">
        <v>871</v>
      </c>
      <c r="F5" s="105" t="s">
        <v>871</v>
      </c>
      <c r="G5" s="105" t="s">
        <v>871</v>
      </c>
      <c r="H5" s="105" t="s">
        <v>871</v>
      </c>
      <c r="I5" s="105" t="s">
        <v>871</v>
      </c>
      <c r="J5" s="105" t="s">
        <v>871</v>
      </c>
      <c r="K5" s="105" t="s">
        <v>871</v>
      </c>
      <c r="L5" s="105" t="s">
        <v>871</v>
      </c>
      <c r="M5" s="105" t="s">
        <v>871</v>
      </c>
      <c r="N5" s="105" t="s">
        <v>871</v>
      </c>
      <c r="O5" s="105" t="s">
        <v>871</v>
      </c>
      <c r="P5" s="105" t="s">
        <v>871</v>
      </c>
      <c r="Q5" s="105" t="s">
        <v>871</v>
      </c>
      <c r="R5" s="105" t="s">
        <v>871</v>
      </c>
      <c r="S5" s="105" t="s">
        <v>871</v>
      </c>
      <c r="T5" s="105" t="s">
        <v>871</v>
      </c>
      <c r="U5" s="105" t="s">
        <v>871</v>
      </c>
      <c r="V5" s="105" t="s">
        <v>871</v>
      </c>
      <c r="W5" s="105" t="s">
        <v>871</v>
      </c>
      <c r="X5" s="105" t="s">
        <v>871</v>
      </c>
      <c r="Y5" s="105" t="s">
        <v>871</v>
      </c>
      <c r="Z5" s="105" t="s">
        <v>871</v>
      </c>
      <c r="AA5" s="105" t="s">
        <v>871</v>
      </c>
      <c r="AB5" s="105" t="s">
        <v>871</v>
      </c>
      <c r="AC5" s="105" t="s">
        <v>871</v>
      </c>
      <c r="AD5" s="105" t="s">
        <v>871</v>
      </c>
      <c r="AE5" s="105" t="s">
        <v>871</v>
      </c>
      <c r="AF5" s="105" t="s">
        <v>871</v>
      </c>
      <c r="AG5" s="105" t="s">
        <v>871</v>
      </c>
      <c r="AH5" s="105" t="s">
        <v>871</v>
      </c>
      <c r="AI5" s="105" t="s">
        <v>871</v>
      </c>
      <c r="AJ5" s="105" t="s">
        <v>871</v>
      </c>
      <c r="AK5" s="105" t="s">
        <v>871</v>
      </c>
      <c r="AL5" s="105" t="s">
        <v>871</v>
      </c>
      <c r="AM5" s="105" t="s">
        <v>871</v>
      </c>
      <c r="AN5" s="105" t="s">
        <v>871</v>
      </c>
      <c r="AO5" s="105" t="s">
        <v>871</v>
      </c>
      <c r="AP5" s="105" t="s">
        <v>871</v>
      </c>
      <c r="AQ5" s="105" t="s">
        <v>871</v>
      </c>
      <c r="AR5" s="105" t="s">
        <v>871</v>
      </c>
      <c r="AS5" s="105" t="s">
        <v>871</v>
      </c>
      <c r="AT5" s="105" t="s">
        <v>871</v>
      </c>
      <c r="AU5" s="105" t="s">
        <v>871</v>
      </c>
      <c r="AV5" s="105" t="s">
        <v>871</v>
      </c>
      <c r="AW5" s="105" t="s">
        <v>871</v>
      </c>
      <c r="AX5" s="105" t="s">
        <v>871</v>
      </c>
      <c r="AY5" s="105" t="s">
        <v>871</v>
      </c>
      <c r="AZ5" s="105" t="s">
        <v>871</v>
      </c>
      <c r="BA5" s="105" t="s">
        <v>871</v>
      </c>
      <c r="BB5" s="105" t="s">
        <v>871</v>
      </c>
      <c r="BC5" s="105" t="s">
        <v>871</v>
      </c>
      <c r="BD5" s="105" t="s">
        <v>871</v>
      </c>
      <c r="BE5" s="106">
        <v>5.2</v>
      </c>
      <c r="BF5" s="106">
        <v>5.2</v>
      </c>
      <c r="BG5" s="105">
        <v>7.9</v>
      </c>
      <c r="BH5" s="105">
        <v>7.9</v>
      </c>
      <c r="BI5" s="105">
        <v>7.9</v>
      </c>
      <c r="BJ5" s="105">
        <v>7.9</v>
      </c>
      <c r="BK5" s="106">
        <v>5.3</v>
      </c>
      <c r="BL5" s="106">
        <v>5.3</v>
      </c>
      <c r="BM5" s="106">
        <v>5.3</v>
      </c>
      <c r="BN5" s="106">
        <v>5.3</v>
      </c>
      <c r="BO5" s="106">
        <v>8.7</v>
      </c>
      <c r="BP5" s="106">
        <v>8.7</v>
      </c>
      <c r="BQ5" s="106">
        <v>8.7</v>
      </c>
      <c r="BR5" s="106">
        <v>8.7</v>
      </c>
      <c r="BS5" s="105">
        <v>2.0</v>
      </c>
      <c r="BT5" s="105">
        <v>2.6</v>
      </c>
      <c r="BU5" s="105">
        <v>2.6</v>
      </c>
      <c r="BV5" s="105">
        <v>2.6</v>
      </c>
      <c r="BW5" s="105">
        <v>2.6</v>
      </c>
      <c r="BX5" s="105">
        <v>10.9</v>
      </c>
      <c r="BY5" s="105">
        <v>10.9</v>
      </c>
      <c r="BZ5" s="105">
        <v>10.9</v>
      </c>
      <c r="CA5" s="105">
        <v>10.9</v>
      </c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</row>
    <row r="6" ht="14.25" customHeight="1">
      <c r="A6" s="103" t="s">
        <v>896</v>
      </c>
      <c r="B6" s="102" t="s">
        <v>871</v>
      </c>
      <c r="C6" s="102" t="s">
        <v>871</v>
      </c>
      <c r="D6" s="102" t="s">
        <v>871</v>
      </c>
      <c r="E6" s="102" t="s">
        <v>871</v>
      </c>
      <c r="F6" s="102" t="s">
        <v>871</v>
      </c>
      <c r="G6" s="102" t="s">
        <v>871</v>
      </c>
      <c r="H6" s="102" t="s">
        <v>871</v>
      </c>
      <c r="I6" s="102" t="s">
        <v>871</v>
      </c>
      <c r="J6" s="102" t="s">
        <v>871</v>
      </c>
      <c r="K6" s="102" t="s">
        <v>871</v>
      </c>
      <c r="L6" s="102" t="s">
        <v>871</v>
      </c>
      <c r="M6" s="102" t="s">
        <v>871</v>
      </c>
      <c r="N6" s="102" t="s">
        <v>871</v>
      </c>
      <c r="O6" s="102" t="s">
        <v>871</v>
      </c>
      <c r="P6" s="102">
        <v>0.0</v>
      </c>
      <c r="Q6" s="102">
        <v>0.0</v>
      </c>
      <c r="R6" s="102">
        <v>0.0</v>
      </c>
      <c r="S6" s="102">
        <v>0.0</v>
      </c>
      <c r="T6" s="102">
        <v>0.0</v>
      </c>
      <c r="U6" s="102">
        <v>0.0</v>
      </c>
      <c r="V6" s="102">
        <v>0.0</v>
      </c>
      <c r="W6" s="102">
        <v>0.0</v>
      </c>
      <c r="X6" s="102">
        <v>0.0</v>
      </c>
      <c r="Y6" s="102">
        <v>0.0</v>
      </c>
      <c r="Z6" s="112">
        <v>8.5</v>
      </c>
      <c r="AA6" s="112">
        <v>8.5</v>
      </c>
      <c r="AB6" s="112">
        <v>8.5</v>
      </c>
      <c r="AC6" s="112">
        <v>8.5</v>
      </c>
      <c r="AD6" s="112">
        <v>8.5</v>
      </c>
      <c r="AE6" s="112">
        <v>8.5</v>
      </c>
      <c r="AF6" s="102">
        <v>0.0</v>
      </c>
      <c r="AG6" s="102">
        <v>0.0</v>
      </c>
      <c r="AH6" s="102">
        <v>0.0</v>
      </c>
      <c r="AI6" s="102">
        <v>0.0</v>
      </c>
      <c r="AJ6" s="108">
        <v>0.0</v>
      </c>
      <c r="AK6" s="108">
        <v>0.0</v>
      </c>
      <c r="AL6" s="108">
        <v>0.0</v>
      </c>
      <c r="AM6" s="108">
        <v>0.0</v>
      </c>
      <c r="AN6" s="108">
        <v>0.0</v>
      </c>
      <c r="AO6" s="108">
        <v>0.0</v>
      </c>
      <c r="AP6" s="108">
        <v>0.0</v>
      </c>
      <c r="AQ6" s="108">
        <v>0.0</v>
      </c>
      <c r="AR6" s="108">
        <v>0.0</v>
      </c>
      <c r="AS6" s="108">
        <v>0.0</v>
      </c>
      <c r="AT6" s="108">
        <v>0.0</v>
      </c>
      <c r="AU6" s="108">
        <v>0.0</v>
      </c>
      <c r="AV6" s="108">
        <v>0.0</v>
      </c>
      <c r="AW6" s="108">
        <v>0.0</v>
      </c>
      <c r="AX6" s="108">
        <v>0.0</v>
      </c>
      <c r="AY6" s="108">
        <v>0.0</v>
      </c>
      <c r="AZ6" s="108">
        <v>1.7</v>
      </c>
      <c r="BA6" s="108">
        <v>1.7</v>
      </c>
      <c r="BB6" s="108">
        <v>1.7</v>
      </c>
      <c r="BC6" s="108">
        <v>1.7</v>
      </c>
      <c r="BD6" s="108">
        <v>1.7</v>
      </c>
      <c r="BE6" s="102">
        <v>3.0</v>
      </c>
      <c r="BF6" s="102">
        <v>3.0</v>
      </c>
      <c r="BG6" s="102">
        <v>3.0</v>
      </c>
      <c r="BH6" s="102">
        <v>3.0</v>
      </c>
      <c r="BI6" s="102">
        <v>3.0</v>
      </c>
      <c r="BJ6" s="102">
        <v>5.8</v>
      </c>
      <c r="BK6" s="102">
        <v>5.8</v>
      </c>
      <c r="BL6" s="102">
        <v>5.8</v>
      </c>
      <c r="BM6" s="102">
        <v>5.8</v>
      </c>
      <c r="BN6" s="102">
        <v>5.8</v>
      </c>
      <c r="BO6" s="102">
        <v>5.0</v>
      </c>
      <c r="BP6" s="102">
        <v>5.0</v>
      </c>
      <c r="BQ6" s="102">
        <v>5.0</v>
      </c>
      <c r="BR6" s="102">
        <v>5.0</v>
      </c>
      <c r="BS6" s="102">
        <v>5.0</v>
      </c>
      <c r="BT6" s="102">
        <v>8.9</v>
      </c>
      <c r="BU6" s="102">
        <v>8.9</v>
      </c>
      <c r="BV6" s="102">
        <v>8.9</v>
      </c>
      <c r="BW6" s="102">
        <v>8.9</v>
      </c>
      <c r="BX6" s="102">
        <v>8.9</v>
      </c>
      <c r="BY6" s="102">
        <v>12.4</v>
      </c>
      <c r="BZ6" s="102">
        <v>12.4</v>
      </c>
      <c r="CA6" s="102">
        <v>12.4</v>
      </c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</row>
    <row r="7" ht="14.25" customHeight="1">
      <c r="A7" s="103" t="s">
        <v>897</v>
      </c>
      <c r="B7" s="102" t="s">
        <v>871</v>
      </c>
      <c r="C7" s="102" t="s">
        <v>871</v>
      </c>
      <c r="D7" s="102" t="s">
        <v>871</v>
      </c>
      <c r="E7" s="102" t="s">
        <v>871</v>
      </c>
      <c r="F7" s="102" t="s">
        <v>871</v>
      </c>
      <c r="G7" s="102" t="s">
        <v>871</v>
      </c>
      <c r="H7" s="102" t="s">
        <v>871</v>
      </c>
      <c r="I7" s="102" t="s">
        <v>871</v>
      </c>
      <c r="J7" s="102" t="s">
        <v>871</v>
      </c>
      <c r="K7" s="102" t="s">
        <v>871</v>
      </c>
      <c r="L7" s="102" t="s">
        <v>871</v>
      </c>
      <c r="M7" s="102" t="s">
        <v>871</v>
      </c>
      <c r="N7" s="102" t="s">
        <v>871</v>
      </c>
      <c r="O7" s="102" t="s">
        <v>871</v>
      </c>
      <c r="P7" s="102" t="s">
        <v>871</v>
      </c>
      <c r="Q7" s="102" t="s">
        <v>871</v>
      </c>
      <c r="R7" s="102" t="s">
        <v>871</v>
      </c>
      <c r="S7" s="102" t="s">
        <v>871</v>
      </c>
      <c r="T7" s="102" t="s">
        <v>871</v>
      </c>
      <c r="U7" s="102" t="s">
        <v>871</v>
      </c>
      <c r="V7" s="102" t="s">
        <v>871</v>
      </c>
      <c r="W7" s="102" t="s">
        <v>871</v>
      </c>
      <c r="X7" s="102" t="s">
        <v>871</v>
      </c>
      <c r="Y7" s="102" t="s">
        <v>871</v>
      </c>
      <c r="Z7" s="102" t="s">
        <v>871</v>
      </c>
      <c r="AA7" s="102" t="s">
        <v>871</v>
      </c>
      <c r="AB7" s="102" t="s">
        <v>871</v>
      </c>
      <c r="AC7" s="102" t="s">
        <v>871</v>
      </c>
      <c r="AD7" s="102" t="s">
        <v>871</v>
      </c>
      <c r="AE7" s="102" t="s">
        <v>871</v>
      </c>
      <c r="AF7" s="102" t="s">
        <v>871</v>
      </c>
      <c r="AG7" s="102" t="s">
        <v>871</v>
      </c>
      <c r="AH7" s="102" t="s">
        <v>871</v>
      </c>
      <c r="AI7" s="102" t="s">
        <v>871</v>
      </c>
      <c r="AJ7" s="102" t="s">
        <v>871</v>
      </c>
      <c r="AK7" s="102" t="s">
        <v>871</v>
      </c>
      <c r="AL7" s="102" t="s">
        <v>871</v>
      </c>
      <c r="AM7" s="102" t="s">
        <v>871</v>
      </c>
      <c r="AN7" s="102" t="s">
        <v>871</v>
      </c>
      <c r="AO7" s="102" t="s">
        <v>871</v>
      </c>
      <c r="AP7" s="102" t="s">
        <v>871</v>
      </c>
      <c r="AQ7" s="102" t="s">
        <v>871</v>
      </c>
      <c r="AR7" s="102" t="s">
        <v>871</v>
      </c>
      <c r="AS7" s="102" t="s">
        <v>871</v>
      </c>
      <c r="AT7" s="118">
        <v>1.0</v>
      </c>
      <c r="AU7" s="113">
        <v>1.0</v>
      </c>
      <c r="AV7" s="118">
        <v>6.0</v>
      </c>
      <c r="AW7" s="113">
        <v>6.0</v>
      </c>
      <c r="AX7" s="113">
        <v>6.0</v>
      </c>
      <c r="AY7" s="113">
        <v>6.0</v>
      </c>
      <c r="AZ7" s="118">
        <v>8.0</v>
      </c>
      <c r="BA7" s="113">
        <v>8.0</v>
      </c>
      <c r="BB7" s="118">
        <v>3.9</v>
      </c>
      <c r="BC7" s="118">
        <v>3.9</v>
      </c>
      <c r="BD7" s="118">
        <v>3.9</v>
      </c>
      <c r="BE7" s="118">
        <v>3.9</v>
      </c>
      <c r="BF7" s="102">
        <v>1.2</v>
      </c>
      <c r="BG7" s="102">
        <v>1.2</v>
      </c>
      <c r="BH7" s="102">
        <v>1.2</v>
      </c>
      <c r="BI7" s="102">
        <v>1.2</v>
      </c>
      <c r="BJ7" s="102">
        <v>0.5</v>
      </c>
      <c r="BK7" s="102">
        <v>0.5</v>
      </c>
      <c r="BL7" s="102">
        <v>0.5</v>
      </c>
      <c r="BM7" s="102">
        <v>0.5</v>
      </c>
      <c r="BN7" s="102">
        <v>4.8</v>
      </c>
      <c r="BO7" s="102">
        <v>4.8</v>
      </c>
      <c r="BP7" s="102">
        <v>4.8</v>
      </c>
      <c r="BQ7" s="102">
        <v>8.1</v>
      </c>
      <c r="BR7" s="102">
        <v>8.1</v>
      </c>
      <c r="BS7" s="102">
        <v>8.1</v>
      </c>
      <c r="BT7" s="102">
        <v>8.1</v>
      </c>
      <c r="BU7" s="102">
        <v>11.0</v>
      </c>
      <c r="BV7" s="102">
        <v>11.0</v>
      </c>
      <c r="BW7" s="102">
        <v>11.0</v>
      </c>
      <c r="BX7" s="102">
        <v>11.0</v>
      </c>
      <c r="BY7" s="102">
        <v>12.4</v>
      </c>
      <c r="BZ7" s="102">
        <v>12.4</v>
      </c>
      <c r="CA7" s="102">
        <v>12.4</v>
      </c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</row>
    <row r="8" ht="14.25" customHeight="1">
      <c r="A8" s="103" t="s">
        <v>898</v>
      </c>
      <c r="B8" s="102">
        <v>0.0</v>
      </c>
      <c r="C8" s="102">
        <v>0.0</v>
      </c>
      <c r="D8" s="102">
        <v>0.0</v>
      </c>
      <c r="E8" s="102">
        <v>0.0</v>
      </c>
      <c r="F8" s="102">
        <v>0.0</v>
      </c>
      <c r="G8" s="102">
        <v>0.0</v>
      </c>
      <c r="H8" s="102">
        <v>0.0</v>
      </c>
      <c r="I8" s="102">
        <v>0.0</v>
      </c>
      <c r="J8" s="102">
        <v>0.0</v>
      </c>
      <c r="K8" s="102">
        <v>0.0</v>
      </c>
      <c r="L8" s="102">
        <v>0.0</v>
      </c>
      <c r="M8" s="102">
        <v>0.0</v>
      </c>
      <c r="N8" s="102">
        <v>0.0</v>
      </c>
      <c r="O8" s="102">
        <v>0.0</v>
      </c>
      <c r="P8" s="102">
        <v>0.0</v>
      </c>
      <c r="Q8" s="102">
        <v>0.0</v>
      </c>
      <c r="R8" s="102">
        <v>0.0</v>
      </c>
      <c r="S8" s="102">
        <v>0.0</v>
      </c>
      <c r="T8" s="102">
        <v>0.0</v>
      </c>
      <c r="U8" s="102">
        <v>0.0</v>
      </c>
      <c r="V8" s="102">
        <v>0.0</v>
      </c>
      <c r="W8" s="102">
        <v>0.0</v>
      </c>
      <c r="X8" s="102">
        <v>0.0</v>
      </c>
      <c r="Y8" s="102">
        <v>0.0</v>
      </c>
      <c r="Z8" s="102">
        <v>0.0</v>
      </c>
      <c r="AA8" s="102">
        <v>0.0</v>
      </c>
      <c r="AB8" s="102">
        <v>0.0</v>
      </c>
      <c r="AC8" s="113">
        <v>15.9</v>
      </c>
      <c r="AD8" s="113">
        <v>15.9</v>
      </c>
      <c r="AE8" s="113">
        <v>13.6</v>
      </c>
      <c r="AF8" s="113">
        <v>13.6</v>
      </c>
      <c r="AG8" s="113">
        <v>14.6</v>
      </c>
      <c r="AH8" s="113">
        <v>14.6</v>
      </c>
      <c r="AI8" s="113">
        <v>11.0</v>
      </c>
      <c r="AJ8" s="113">
        <v>11.0</v>
      </c>
      <c r="AK8" s="118">
        <v>8.9</v>
      </c>
      <c r="AL8" s="118">
        <v>8.9</v>
      </c>
      <c r="AM8" s="118">
        <v>8.9</v>
      </c>
      <c r="AN8" s="118">
        <v>3.6</v>
      </c>
      <c r="AO8" s="118">
        <v>3.6</v>
      </c>
      <c r="AP8" s="118">
        <v>3.6</v>
      </c>
      <c r="AQ8" s="118">
        <v>4.8</v>
      </c>
      <c r="AR8" s="118">
        <v>9.0</v>
      </c>
      <c r="AS8" s="118">
        <v>9.0</v>
      </c>
      <c r="AT8" s="118">
        <v>6.4</v>
      </c>
      <c r="AU8" s="118">
        <v>6.4</v>
      </c>
      <c r="AV8" s="118">
        <v>6.4</v>
      </c>
      <c r="AW8" s="118">
        <v>6.4</v>
      </c>
      <c r="AX8" s="118">
        <v>6.4</v>
      </c>
      <c r="AY8" s="118">
        <v>6.4</v>
      </c>
      <c r="AZ8" s="118">
        <v>6.4</v>
      </c>
      <c r="BA8" s="118">
        <v>6.4</v>
      </c>
      <c r="BB8" s="108">
        <v>9.8</v>
      </c>
      <c r="BC8" s="108">
        <v>9.8</v>
      </c>
      <c r="BD8" s="108">
        <v>9.8</v>
      </c>
      <c r="BE8" s="108">
        <v>12.6</v>
      </c>
      <c r="BF8" s="108">
        <v>12.6</v>
      </c>
      <c r="BG8" s="108">
        <v>12.6</v>
      </c>
      <c r="BH8" s="108">
        <v>12.6</v>
      </c>
      <c r="BI8" s="108">
        <v>13.3</v>
      </c>
      <c r="BJ8" s="108">
        <v>13.3</v>
      </c>
      <c r="BK8" s="108">
        <v>13.9</v>
      </c>
      <c r="BL8" s="108">
        <v>13.9</v>
      </c>
      <c r="BM8" s="108">
        <v>13.9</v>
      </c>
      <c r="BN8" s="108">
        <v>13.9</v>
      </c>
      <c r="BO8" s="108">
        <v>12.3</v>
      </c>
      <c r="BP8" s="108">
        <v>12.3</v>
      </c>
      <c r="BQ8" s="108">
        <v>12.3</v>
      </c>
      <c r="BR8" s="108">
        <v>12.3</v>
      </c>
      <c r="BS8" s="108">
        <v>21.1</v>
      </c>
      <c r="BT8" s="108">
        <v>21.1</v>
      </c>
      <c r="BU8" s="108">
        <v>21.1</v>
      </c>
      <c r="BV8" s="108">
        <v>21.1</v>
      </c>
      <c r="BW8" s="102">
        <v>12.9</v>
      </c>
      <c r="BX8" s="102">
        <v>12.9</v>
      </c>
      <c r="BY8" s="102">
        <v>12.9</v>
      </c>
      <c r="BZ8" s="102">
        <v>14.4</v>
      </c>
      <c r="CA8" s="102">
        <v>14.4</v>
      </c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</row>
    <row r="9" ht="14.25" customHeight="1">
      <c r="A9" s="101" t="s">
        <v>899</v>
      </c>
      <c r="B9" s="102" t="s">
        <v>871</v>
      </c>
      <c r="C9" s="102" t="s">
        <v>871</v>
      </c>
      <c r="D9" s="102" t="s">
        <v>871</v>
      </c>
      <c r="E9" s="102" t="s">
        <v>871</v>
      </c>
      <c r="F9" s="102" t="s">
        <v>871</v>
      </c>
      <c r="G9" s="102" t="s">
        <v>871</v>
      </c>
      <c r="H9" s="102" t="s">
        <v>871</v>
      </c>
      <c r="I9" s="102" t="s">
        <v>871</v>
      </c>
      <c r="J9" s="102" t="s">
        <v>871</v>
      </c>
      <c r="K9" s="102" t="s">
        <v>871</v>
      </c>
      <c r="L9" s="102" t="s">
        <v>871</v>
      </c>
      <c r="M9" s="102" t="s">
        <v>871</v>
      </c>
      <c r="N9" s="102" t="s">
        <v>871</v>
      </c>
      <c r="O9" s="102" t="s">
        <v>871</v>
      </c>
      <c r="P9" s="102" t="s">
        <v>871</v>
      </c>
      <c r="Q9" s="102" t="s">
        <v>871</v>
      </c>
      <c r="R9" s="102" t="s">
        <v>871</v>
      </c>
      <c r="S9" s="102" t="s">
        <v>871</v>
      </c>
      <c r="T9" s="102" t="s">
        <v>871</v>
      </c>
      <c r="U9" s="102" t="s">
        <v>871</v>
      </c>
      <c r="V9" s="102" t="s">
        <v>871</v>
      </c>
      <c r="W9" s="102" t="s">
        <v>871</v>
      </c>
      <c r="X9" s="102" t="s">
        <v>871</v>
      </c>
      <c r="Y9" s="102" t="s">
        <v>871</v>
      </c>
      <c r="Z9" s="102" t="s">
        <v>871</v>
      </c>
      <c r="AA9" s="102" t="s">
        <v>871</v>
      </c>
      <c r="AB9" s="102" t="s">
        <v>871</v>
      </c>
      <c r="AC9" s="102" t="s">
        <v>871</v>
      </c>
      <c r="AD9" s="102" t="s">
        <v>871</v>
      </c>
      <c r="AE9" s="102" t="s">
        <v>871</v>
      </c>
      <c r="AF9" s="102" t="s">
        <v>871</v>
      </c>
      <c r="AG9" s="113">
        <v>0.4</v>
      </c>
      <c r="AH9" s="113">
        <v>0.4</v>
      </c>
      <c r="AI9" s="113">
        <v>2.1</v>
      </c>
      <c r="AJ9" s="113">
        <v>2.1</v>
      </c>
      <c r="AK9" s="113">
        <v>2.1</v>
      </c>
      <c r="AL9" s="118">
        <v>0.5</v>
      </c>
      <c r="AM9" s="118">
        <v>0.5</v>
      </c>
      <c r="AN9" s="118">
        <v>0.5</v>
      </c>
      <c r="AO9" s="118">
        <v>0.5</v>
      </c>
      <c r="AP9" s="108">
        <v>0.0</v>
      </c>
      <c r="AQ9" s="108">
        <v>0.0</v>
      </c>
      <c r="AR9" s="108">
        <v>0.0</v>
      </c>
      <c r="AS9" s="113">
        <v>1.1</v>
      </c>
      <c r="AT9" s="113">
        <v>1.1</v>
      </c>
      <c r="AU9" s="113">
        <v>1.1</v>
      </c>
      <c r="AV9" s="113">
        <v>1.1</v>
      </c>
      <c r="AW9" s="113">
        <v>0.1</v>
      </c>
      <c r="AX9" s="113">
        <v>0.1</v>
      </c>
      <c r="AY9" s="113">
        <v>0.1</v>
      </c>
      <c r="AZ9" s="113">
        <v>0.0</v>
      </c>
      <c r="BA9" s="108">
        <v>0.0</v>
      </c>
      <c r="BB9" s="108">
        <v>0.0</v>
      </c>
      <c r="BC9" s="108">
        <v>0.0</v>
      </c>
      <c r="BD9" s="108">
        <v>0.0</v>
      </c>
      <c r="BE9" s="108">
        <v>0.0</v>
      </c>
      <c r="BF9" s="108">
        <v>0.0</v>
      </c>
      <c r="BG9" s="108">
        <v>0.0</v>
      </c>
      <c r="BH9" s="108">
        <v>0.0</v>
      </c>
      <c r="BI9" s="108">
        <v>0.0</v>
      </c>
      <c r="BJ9" s="108">
        <v>0.0</v>
      </c>
      <c r="BK9" s="108">
        <v>0.0</v>
      </c>
      <c r="BL9" s="108">
        <v>0.0</v>
      </c>
      <c r="BM9" s="108">
        <v>0.0</v>
      </c>
      <c r="BN9" s="108">
        <v>0.0</v>
      </c>
      <c r="BO9" s="108">
        <v>0.0</v>
      </c>
      <c r="BP9" s="108">
        <v>0.0</v>
      </c>
      <c r="BQ9" s="108">
        <v>0.0</v>
      </c>
      <c r="BR9" s="108">
        <v>0.0</v>
      </c>
      <c r="BS9" s="137">
        <v>0.2</v>
      </c>
      <c r="BT9" s="137">
        <v>0.2</v>
      </c>
      <c r="BU9" s="137">
        <v>0.2</v>
      </c>
      <c r="BV9" s="137">
        <v>0.2</v>
      </c>
      <c r="BW9" s="109">
        <v>15.1</v>
      </c>
      <c r="BX9" s="109">
        <v>15.1</v>
      </c>
      <c r="BY9" s="109">
        <v>15.1</v>
      </c>
      <c r="BZ9" s="109">
        <v>15.1</v>
      </c>
      <c r="CA9" s="120">
        <v>12.4</v>
      </c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</row>
    <row r="10" ht="14.25" customHeight="1">
      <c r="A10" s="103" t="s">
        <v>900</v>
      </c>
      <c r="B10" s="102" t="s">
        <v>871</v>
      </c>
      <c r="C10" s="102" t="s">
        <v>871</v>
      </c>
      <c r="D10" s="102" t="s">
        <v>871</v>
      </c>
      <c r="E10" s="102" t="s">
        <v>871</v>
      </c>
      <c r="F10" s="102" t="s">
        <v>871</v>
      </c>
      <c r="G10" s="102" t="s">
        <v>871</v>
      </c>
      <c r="H10" s="102" t="s">
        <v>871</v>
      </c>
      <c r="I10" s="102" t="s">
        <v>871</v>
      </c>
      <c r="J10" s="102" t="s">
        <v>871</v>
      </c>
      <c r="K10" s="102" t="s">
        <v>871</v>
      </c>
      <c r="L10" s="102" t="s">
        <v>871</v>
      </c>
      <c r="M10" s="102" t="s">
        <v>871</v>
      </c>
      <c r="N10" s="102" t="s">
        <v>871</v>
      </c>
      <c r="O10" s="102" t="s">
        <v>871</v>
      </c>
      <c r="P10" s="102" t="s">
        <v>871</v>
      </c>
      <c r="Q10" s="102" t="s">
        <v>871</v>
      </c>
      <c r="R10" s="102" t="s">
        <v>871</v>
      </c>
      <c r="S10" s="102" t="s">
        <v>871</v>
      </c>
      <c r="T10" s="102" t="s">
        <v>871</v>
      </c>
      <c r="U10" s="102" t="s">
        <v>871</v>
      </c>
      <c r="V10" s="102" t="s">
        <v>871</v>
      </c>
      <c r="W10" s="102" t="s">
        <v>871</v>
      </c>
      <c r="X10" s="102" t="s">
        <v>871</v>
      </c>
      <c r="Y10" s="102" t="s">
        <v>871</v>
      </c>
      <c r="Z10" s="102" t="s">
        <v>871</v>
      </c>
      <c r="AA10" s="102" t="s">
        <v>871</v>
      </c>
      <c r="AB10" s="102" t="s">
        <v>871</v>
      </c>
      <c r="AC10" s="102" t="s">
        <v>871</v>
      </c>
      <c r="AD10" s="102" t="s">
        <v>871</v>
      </c>
      <c r="AE10" s="102" t="s">
        <v>871</v>
      </c>
      <c r="AF10" s="102" t="s">
        <v>871</v>
      </c>
      <c r="AG10" s="102" t="s">
        <v>871</v>
      </c>
      <c r="AH10" s="102" t="s">
        <v>871</v>
      </c>
      <c r="AI10" s="102" t="s">
        <v>871</v>
      </c>
      <c r="AJ10" s="102" t="s">
        <v>871</v>
      </c>
      <c r="AK10" s="102" t="s">
        <v>871</v>
      </c>
      <c r="AL10" s="102" t="s">
        <v>871</v>
      </c>
      <c r="AM10" s="102" t="s">
        <v>871</v>
      </c>
      <c r="AN10" s="102" t="s">
        <v>871</v>
      </c>
      <c r="AO10" s="102" t="s">
        <v>871</v>
      </c>
      <c r="AP10" s="102" t="s">
        <v>871</v>
      </c>
      <c r="AQ10" s="102" t="s">
        <v>871</v>
      </c>
      <c r="AR10" s="102" t="s">
        <v>871</v>
      </c>
      <c r="AS10" s="102" t="s">
        <v>871</v>
      </c>
      <c r="AT10" s="102" t="s">
        <v>871</v>
      </c>
      <c r="AU10" s="102" t="s">
        <v>871</v>
      </c>
      <c r="AV10" s="102">
        <v>15.7</v>
      </c>
      <c r="AW10" s="102">
        <v>15.7</v>
      </c>
      <c r="AX10" s="102">
        <v>15.7</v>
      </c>
      <c r="AY10" s="113">
        <v>6.2</v>
      </c>
      <c r="AZ10" s="113">
        <v>6.2</v>
      </c>
      <c r="BA10" s="113">
        <v>6.2</v>
      </c>
      <c r="BB10" s="113">
        <v>6.2</v>
      </c>
      <c r="BC10" s="113">
        <v>0.0</v>
      </c>
      <c r="BD10" s="113">
        <v>0.0</v>
      </c>
      <c r="BE10" s="113">
        <v>0.0</v>
      </c>
      <c r="BF10" s="113">
        <v>0.0</v>
      </c>
      <c r="BG10" s="118">
        <v>0.5</v>
      </c>
      <c r="BH10" s="118">
        <v>0.5</v>
      </c>
      <c r="BI10" s="118">
        <v>0.5</v>
      </c>
      <c r="BJ10" s="118">
        <v>0.5</v>
      </c>
      <c r="BK10" s="118">
        <v>0.2</v>
      </c>
      <c r="BL10" s="118">
        <v>0.2</v>
      </c>
      <c r="BM10" s="118">
        <v>0.2</v>
      </c>
      <c r="BN10" s="118">
        <v>0.2</v>
      </c>
      <c r="BO10" s="102">
        <v>0.5</v>
      </c>
      <c r="BP10" s="138"/>
      <c r="BQ10" s="138"/>
      <c r="BR10" s="138"/>
      <c r="BS10" s="108">
        <v>8.3</v>
      </c>
      <c r="BT10" s="108">
        <v>8.3</v>
      </c>
      <c r="BU10" s="108">
        <v>8.3</v>
      </c>
      <c r="BV10" s="108">
        <v>8.3</v>
      </c>
      <c r="BW10" s="102">
        <v>17.8</v>
      </c>
      <c r="BX10" s="102">
        <v>17.8</v>
      </c>
      <c r="BY10" s="102">
        <v>17.8</v>
      </c>
      <c r="BZ10" s="102">
        <v>17.8</v>
      </c>
      <c r="CA10" s="102">
        <v>16.1</v>
      </c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</row>
    <row r="11" ht="14.25" customHeight="1">
      <c r="A11" s="103" t="s">
        <v>901</v>
      </c>
      <c r="B11" s="102">
        <v>0.0</v>
      </c>
      <c r="C11" s="102">
        <v>0.0</v>
      </c>
      <c r="D11" s="102">
        <v>0.0</v>
      </c>
      <c r="E11" s="102">
        <v>0.0</v>
      </c>
      <c r="F11" s="102">
        <v>0.0</v>
      </c>
      <c r="G11" s="102">
        <v>0.0</v>
      </c>
      <c r="H11" s="102">
        <v>0.0</v>
      </c>
      <c r="I11" s="102">
        <v>0.0</v>
      </c>
      <c r="J11" s="102">
        <v>0.0</v>
      </c>
      <c r="K11" s="102">
        <v>0.0</v>
      </c>
      <c r="L11" s="102">
        <v>0.0</v>
      </c>
      <c r="M11" s="102">
        <v>0.0</v>
      </c>
      <c r="N11" s="102">
        <v>0.0</v>
      </c>
      <c r="O11" s="102">
        <v>0.0</v>
      </c>
      <c r="P11" s="102">
        <v>0.0</v>
      </c>
      <c r="Q11" s="102">
        <v>0.0</v>
      </c>
      <c r="R11" s="112">
        <v>2.2</v>
      </c>
      <c r="S11" s="112">
        <v>2.2</v>
      </c>
      <c r="T11" s="112">
        <v>2.2</v>
      </c>
      <c r="U11" s="112">
        <v>2.2</v>
      </c>
      <c r="V11" s="112">
        <v>1.1</v>
      </c>
      <c r="W11" s="112">
        <v>1.1</v>
      </c>
      <c r="X11" s="112">
        <v>1.1</v>
      </c>
      <c r="Y11" s="112">
        <v>1.1</v>
      </c>
      <c r="Z11" s="112">
        <v>10.5</v>
      </c>
      <c r="AA11" s="112">
        <v>10.5</v>
      </c>
      <c r="AB11" s="112">
        <v>9.2</v>
      </c>
      <c r="AC11" s="112">
        <v>9.2</v>
      </c>
      <c r="AD11" s="112">
        <v>9.2</v>
      </c>
      <c r="AE11" s="112">
        <v>3.6</v>
      </c>
      <c r="AF11" s="112">
        <v>3.6</v>
      </c>
      <c r="AG11" s="112">
        <v>3.6</v>
      </c>
      <c r="AH11" s="112">
        <v>3.6</v>
      </c>
      <c r="AI11" s="112">
        <v>4.6</v>
      </c>
      <c r="AJ11" s="112">
        <v>4.6</v>
      </c>
      <c r="AK11" s="112">
        <v>4.6</v>
      </c>
      <c r="AL11" s="112">
        <v>4.6</v>
      </c>
      <c r="AM11" s="112">
        <v>9.7</v>
      </c>
      <c r="AN11" s="112">
        <v>9.7</v>
      </c>
      <c r="AO11" s="112">
        <v>9.7</v>
      </c>
      <c r="AP11" s="112">
        <v>9.7</v>
      </c>
      <c r="AQ11" s="112">
        <v>6.3</v>
      </c>
      <c r="AR11" s="112">
        <v>6.3</v>
      </c>
      <c r="AS11" s="112">
        <v>6.3</v>
      </c>
      <c r="AT11" s="112">
        <v>6.3</v>
      </c>
      <c r="AU11" s="102">
        <v>4.9</v>
      </c>
      <c r="AV11" s="102">
        <v>4.9</v>
      </c>
      <c r="AW11" s="102">
        <v>4.9</v>
      </c>
      <c r="AX11" s="102">
        <v>4.9</v>
      </c>
      <c r="AY11" s="102">
        <v>2.3</v>
      </c>
      <c r="AZ11" s="102">
        <v>2.3</v>
      </c>
      <c r="BA11" s="102">
        <v>2.3</v>
      </c>
      <c r="BB11" s="102">
        <v>2.3</v>
      </c>
      <c r="BC11" s="108">
        <v>1.2</v>
      </c>
      <c r="BD11" s="108">
        <v>1.2</v>
      </c>
      <c r="BE11" s="108">
        <v>1.2</v>
      </c>
      <c r="BF11" s="108">
        <v>1.2</v>
      </c>
      <c r="BG11" s="108">
        <v>1.8</v>
      </c>
      <c r="BH11" s="108">
        <v>1.8</v>
      </c>
      <c r="BI11" s="108">
        <v>1.8</v>
      </c>
      <c r="BJ11" s="108">
        <v>1.8</v>
      </c>
      <c r="BK11" s="108">
        <v>4.2</v>
      </c>
      <c r="BL11" s="108">
        <v>4.2</v>
      </c>
      <c r="BM11" s="108">
        <v>4.2</v>
      </c>
      <c r="BN11" s="108">
        <v>4.2</v>
      </c>
      <c r="BO11" s="108">
        <v>19.4</v>
      </c>
      <c r="BP11" s="108">
        <v>19.4</v>
      </c>
      <c r="BQ11" s="108">
        <v>19.4</v>
      </c>
      <c r="BR11" s="108">
        <v>19.4</v>
      </c>
      <c r="BS11" s="108">
        <v>17.9</v>
      </c>
      <c r="BT11" s="108">
        <v>17.9</v>
      </c>
      <c r="BU11" s="108">
        <v>17.9</v>
      </c>
      <c r="BV11" s="108">
        <v>17.9</v>
      </c>
      <c r="BW11" s="102">
        <v>18.6</v>
      </c>
      <c r="BX11" s="102">
        <v>18.6</v>
      </c>
      <c r="BY11" s="102">
        <v>18.6</v>
      </c>
      <c r="BZ11" s="102">
        <v>18.6</v>
      </c>
      <c r="CA11" s="102">
        <v>21.6</v>
      </c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</row>
    <row r="12" ht="14.25" customHeight="1">
      <c r="A12" s="103" t="s">
        <v>902</v>
      </c>
      <c r="B12" s="102">
        <v>0.0</v>
      </c>
      <c r="C12" s="102">
        <v>0.0</v>
      </c>
      <c r="D12" s="102">
        <v>0.0</v>
      </c>
      <c r="E12" s="102">
        <v>0.0</v>
      </c>
      <c r="F12" s="102">
        <v>0.0</v>
      </c>
      <c r="G12" s="102">
        <v>0.0</v>
      </c>
      <c r="H12" s="102">
        <v>0.0</v>
      </c>
      <c r="I12" s="102">
        <v>0.0</v>
      </c>
      <c r="J12" s="102">
        <v>0.0</v>
      </c>
      <c r="K12" s="102">
        <v>0.0</v>
      </c>
      <c r="L12" s="102">
        <v>12.9</v>
      </c>
      <c r="M12" s="102">
        <v>12.9</v>
      </c>
      <c r="N12" s="102">
        <v>0.0</v>
      </c>
      <c r="O12" s="102">
        <v>0.0</v>
      </c>
      <c r="P12" s="102">
        <v>0.0</v>
      </c>
      <c r="Q12" s="102">
        <v>0.0</v>
      </c>
      <c r="R12" s="102">
        <v>0.0</v>
      </c>
      <c r="S12" s="102">
        <v>0.0</v>
      </c>
      <c r="T12" s="102">
        <v>0.0</v>
      </c>
      <c r="U12" s="102">
        <v>0.0</v>
      </c>
      <c r="V12" s="102">
        <v>0.0</v>
      </c>
      <c r="W12" s="102">
        <v>0.0</v>
      </c>
      <c r="X12" s="102">
        <v>0.0</v>
      </c>
      <c r="Y12" s="102">
        <v>0.0</v>
      </c>
      <c r="Z12" s="102">
        <v>0.0</v>
      </c>
      <c r="AA12" s="102">
        <v>0.0</v>
      </c>
      <c r="AB12" s="102">
        <v>0.0</v>
      </c>
      <c r="AC12" s="102">
        <v>0.5</v>
      </c>
      <c r="AD12" s="102">
        <v>0.5</v>
      </c>
      <c r="AE12" s="102">
        <v>0.5</v>
      </c>
      <c r="AF12" s="102">
        <v>0.5</v>
      </c>
      <c r="AG12" s="102">
        <v>0.5</v>
      </c>
      <c r="AH12" s="102">
        <v>0.3</v>
      </c>
      <c r="AI12" s="102">
        <v>0.3</v>
      </c>
      <c r="AJ12" s="108">
        <v>0.0</v>
      </c>
      <c r="AK12" s="108">
        <v>0.2</v>
      </c>
      <c r="AL12" s="108">
        <v>0.2</v>
      </c>
      <c r="AM12" s="108">
        <v>0.2</v>
      </c>
      <c r="AN12" s="108">
        <v>0.2</v>
      </c>
      <c r="AO12" s="108">
        <v>0.2</v>
      </c>
      <c r="AP12" s="108">
        <v>1.1</v>
      </c>
      <c r="AQ12" s="108">
        <v>1.1</v>
      </c>
      <c r="AR12" s="108">
        <v>9.9</v>
      </c>
      <c r="AS12" s="108">
        <v>9.9</v>
      </c>
      <c r="AT12" s="108">
        <v>9.9</v>
      </c>
      <c r="AU12" s="108">
        <v>9.9</v>
      </c>
      <c r="AV12" s="108">
        <v>9.9</v>
      </c>
      <c r="AW12" s="108">
        <v>12.8</v>
      </c>
      <c r="AX12" s="108">
        <v>12.8</v>
      </c>
      <c r="AY12" s="108">
        <v>12.8</v>
      </c>
      <c r="AZ12" s="108">
        <v>12.8</v>
      </c>
      <c r="BA12" s="108">
        <v>17.4</v>
      </c>
      <c r="BB12" s="108">
        <v>17.4</v>
      </c>
      <c r="BC12" s="102">
        <v>17.4</v>
      </c>
      <c r="BD12" s="108">
        <v>17.4</v>
      </c>
      <c r="BE12" s="108">
        <v>17.4</v>
      </c>
      <c r="BF12" s="108">
        <v>13.4</v>
      </c>
      <c r="BG12" s="108">
        <v>13.4</v>
      </c>
      <c r="BH12" s="108">
        <v>13.4</v>
      </c>
      <c r="BI12" s="108">
        <v>13.4</v>
      </c>
      <c r="BJ12" s="108">
        <v>13.4</v>
      </c>
      <c r="BK12" s="108">
        <v>5.9</v>
      </c>
      <c r="BL12" s="108">
        <v>5.9</v>
      </c>
      <c r="BM12" s="108">
        <v>5.9</v>
      </c>
      <c r="BN12" s="108">
        <v>5.9</v>
      </c>
      <c r="BO12" s="108">
        <v>5.9</v>
      </c>
      <c r="BP12" s="108">
        <v>13.8</v>
      </c>
      <c r="BQ12" s="108">
        <v>13.8</v>
      </c>
      <c r="BR12" s="108">
        <v>13.8</v>
      </c>
      <c r="BS12" s="108">
        <v>13.8</v>
      </c>
      <c r="BT12" s="108">
        <v>13.8</v>
      </c>
      <c r="BU12" s="108">
        <v>14.4</v>
      </c>
      <c r="BV12" s="108">
        <v>14.4</v>
      </c>
      <c r="BW12" s="108">
        <v>14.4</v>
      </c>
      <c r="BX12" s="108">
        <v>14.4</v>
      </c>
      <c r="BY12" s="108">
        <v>14.4</v>
      </c>
      <c r="BZ12" s="102">
        <v>22.9</v>
      </c>
      <c r="CA12" s="102">
        <v>22.9</v>
      </c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</row>
    <row r="13" ht="14.25" customHeight="1">
      <c r="A13" s="103" t="s">
        <v>903</v>
      </c>
      <c r="B13" s="102" t="s">
        <v>871</v>
      </c>
      <c r="C13" s="102" t="s">
        <v>871</v>
      </c>
      <c r="D13" s="102" t="s">
        <v>871</v>
      </c>
      <c r="E13" s="111">
        <v>5.7</v>
      </c>
      <c r="F13" s="111">
        <v>5.7</v>
      </c>
      <c r="G13" s="111">
        <v>5.7</v>
      </c>
      <c r="H13" s="111">
        <v>5.7</v>
      </c>
      <c r="I13" s="111">
        <v>10.3</v>
      </c>
      <c r="J13" s="111">
        <v>10.3</v>
      </c>
      <c r="K13" s="111">
        <v>10.3</v>
      </c>
      <c r="L13" s="111">
        <v>10.3</v>
      </c>
      <c r="M13" s="112">
        <v>9.0</v>
      </c>
      <c r="N13" s="112">
        <v>9.0</v>
      </c>
      <c r="O13" s="112">
        <v>9.0</v>
      </c>
      <c r="P13" s="112">
        <v>9.0</v>
      </c>
      <c r="Q13" s="112">
        <v>3.6</v>
      </c>
      <c r="R13" s="112">
        <v>3.6</v>
      </c>
      <c r="S13" s="112">
        <v>3.6</v>
      </c>
      <c r="T13" s="112">
        <v>3.6</v>
      </c>
      <c r="U13" s="112">
        <v>2.0</v>
      </c>
      <c r="V13" s="112">
        <v>2.0</v>
      </c>
      <c r="W13" s="112">
        <v>2.0</v>
      </c>
      <c r="X13" s="112">
        <v>2.0</v>
      </c>
      <c r="Y13" s="111">
        <v>4.4</v>
      </c>
      <c r="Z13" s="111">
        <v>4.4</v>
      </c>
      <c r="AA13" s="111">
        <v>4.4</v>
      </c>
      <c r="AB13" s="112">
        <v>0.6</v>
      </c>
      <c r="AC13" s="112">
        <v>0.6</v>
      </c>
      <c r="AD13" s="112">
        <v>0.6</v>
      </c>
      <c r="AE13" s="112">
        <v>0.6</v>
      </c>
      <c r="AF13" s="112">
        <v>0.3</v>
      </c>
      <c r="AG13" s="112">
        <v>0.3</v>
      </c>
      <c r="AH13" s="112">
        <v>0.3</v>
      </c>
      <c r="AI13" s="112">
        <v>0.3</v>
      </c>
      <c r="AJ13" s="112">
        <v>0.2</v>
      </c>
      <c r="AK13" s="112">
        <v>0.2</v>
      </c>
      <c r="AL13" s="112">
        <v>0.2</v>
      </c>
      <c r="AM13" s="112">
        <v>0.2</v>
      </c>
      <c r="AN13" s="112">
        <v>0.2</v>
      </c>
      <c r="AO13" s="112">
        <v>0.2</v>
      </c>
      <c r="AP13" s="112">
        <v>0.2</v>
      </c>
      <c r="AQ13" s="112">
        <v>0.7</v>
      </c>
      <c r="AR13" s="112">
        <v>0.7</v>
      </c>
      <c r="AS13" s="112">
        <v>0.7</v>
      </c>
      <c r="AT13" s="111">
        <v>2.4</v>
      </c>
      <c r="AU13" s="111">
        <v>2.4</v>
      </c>
      <c r="AV13" s="111">
        <v>2.4</v>
      </c>
      <c r="AW13" s="111">
        <v>2.4</v>
      </c>
      <c r="AX13" s="111">
        <v>1.9</v>
      </c>
      <c r="AY13" s="111">
        <v>1.9</v>
      </c>
      <c r="AZ13" s="111">
        <v>1.9</v>
      </c>
      <c r="BA13" s="111">
        <v>1.9</v>
      </c>
      <c r="BB13" s="111">
        <v>3.9</v>
      </c>
      <c r="BC13" s="111">
        <v>3.9</v>
      </c>
      <c r="BD13" s="111">
        <v>3.9</v>
      </c>
      <c r="BE13" s="111">
        <v>3.9</v>
      </c>
      <c r="BF13" s="112">
        <v>1.1</v>
      </c>
      <c r="BG13" s="112">
        <v>1.1</v>
      </c>
      <c r="BH13" s="112">
        <v>1.1</v>
      </c>
      <c r="BI13" s="111">
        <v>2.2</v>
      </c>
      <c r="BJ13" s="111">
        <v>2.2</v>
      </c>
      <c r="BK13" s="111">
        <v>2.2</v>
      </c>
      <c r="BL13" s="111">
        <v>2.2</v>
      </c>
      <c r="BM13" s="111">
        <v>1.9</v>
      </c>
      <c r="BN13" s="111">
        <v>1.9</v>
      </c>
      <c r="BO13" s="111">
        <v>1.9</v>
      </c>
      <c r="BP13" s="111">
        <v>1.9</v>
      </c>
      <c r="BQ13" s="111">
        <v>6.2</v>
      </c>
      <c r="BR13" s="111">
        <v>6.2</v>
      </c>
      <c r="BS13" s="111">
        <v>6.2</v>
      </c>
      <c r="BT13" s="111">
        <v>6.2</v>
      </c>
      <c r="BU13" s="111">
        <v>13.0</v>
      </c>
      <c r="BV13" s="111">
        <v>13.0</v>
      </c>
      <c r="BW13" s="111">
        <v>13.0</v>
      </c>
      <c r="BX13" s="111">
        <v>13.0</v>
      </c>
      <c r="BY13" s="111">
        <v>12.0</v>
      </c>
      <c r="BZ13" s="111">
        <v>12.0</v>
      </c>
      <c r="CA13" s="111">
        <v>12.0</v>
      </c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</row>
    <row r="14" ht="14.25" customHeight="1">
      <c r="A14" s="103" t="s">
        <v>904</v>
      </c>
      <c r="B14" s="102">
        <v>0.0</v>
      </c>
      <c r="C14" s="102">
        <v>0.0</v>
      </c>
      <c r="D14" s="102">
        <v>0.0</v>
      </c>
      <c r="E14" s="102">
        <v>0.0</v>
      </c>
      <c r="F14" s="102">
        <v>0.0</v>
      </c>
      <c r="G14" s="102">
        <v>0.0</v>
      </c>
      <c r="H14" s="102">
        <v>0.0</v>
      </c>
      <c r="I14" s="102">
        <v>0.0</v>
      </c>
      <c r="J14" s="102">
        <v>0.0</v>
      </c>
      <c r="K14" s="102">
        <v>0.0</v>
      </c>
      <c r="L14" s="102">
        <v>0.0</v>
      </c>
      <c r="M14" s="102">
        <v>0.0</v>
      </c>
      <c r="N14" s="102">
        <v>0.0</v>
      </c>
      <c r="O14" s="102">
        <v>0.0</v>
      </c>
      <c r="P14" s="102">
        <v>0.0</v>
      </c>
      <c r="Q14" s="102">
        <v>0.0</v>
      </c>
      <c r="R14" s="102">
        <v>0.0</v>
      </c>
      <c r="S14" s="102">
        <v>0.0</v>
      </c>
      <c r="T14" s="102">
        <v>0.0</v>
      </c>
      <c r="U14" s="102">
        <v>0.0</v>
      </c>
      <c r="V14" s="102">
        <v>0.0</v>
      </c>
      <c r="W14" s="102" t="s">
        <v>871</v>
      </c>
      <c r="X14" s="102" t="s">
        <v>871</v>
      </c>
      <c r="Y14" s="102" t="s">
        <v>871</v>
      </c>
      <c r="Z14" s="102" t="s">
        <v>871</v>
      </c>
      <c r="AA14" s="102" t="s">
        <v>871</v>
      </c>
      <c r="AB14" s="102" t="s">
        <v>871</v>
      </c>
      <c r="AC14" s="102" t="s">
        <v>871</v>
      </c>
      <c r="AD14" s="102">
        <v>1.1</v>
      </c>
      <c r="AE14" s="102">
        <v>1.1</v>
      </c>
      <c r="AF14" s="102">
        <v>1.1</v>
      </c>
      <c r="AG14" s="102">
        <v>0.0</v>
      </c>
      <c r="AH14" s="102">
        <v>0.0</v>
      </c>
      <c r="AI14" s="102">
        <v>0.0</v>
      </c>
      <c r="AJ14" s="108">
        <v>0.0</v>
      </c>
      <c r="AK14" s="108">
        <v>0.0</v>
      </c>
      <c r="AL14" s="108">
        <v>0.0</v>
      </c>
      <c r="AM14" s="108">
        <v>0.0</v>
      </c>
      <c r="AN14" s="108">
        <v>0.0</v>
      </c>
      <c r="AO14" s="108">
        <v>0.0</v>
      </c>
      <c r="AP14" s="108">
        <v>0.0</v>
      </c>
      <c r="AQ14" s="108">
        <v>0.0</v>
      </c>
      <c r="AR14" s="108">
        <v>0.0</v>
      </c>
      <c r="AS14" s="108">
        <v>0.0</v>
      </c>
      <c r="AT14" s="108">
        <v>0.0</v>
      </c>
      <c r="AU14" s="108">
        <v>0.0</v>
      </c>
      <c r="AV14" s="108">
        <v>0.0</v>
      </c>
      <c r="AW14" s="108">
        <v>0.0</v>
      </c>
      <c r="AX14" s="108">
        <v>0.0</v>
      </c>
      <c r="AY14" s="108">
        <v>0.0</v>
      </c>
      <c r="AZ14" s="102">
        <v>0.1</v>
      </c>
      <c r="BA14" s="102">
        <v>0.1</v>
      </c>
      <c r="BB14" s="102">
        <v>0.1</v>
      </c>
      <c r="BC14" s="102">
        <v>0.1</v>
      </c>
      <c r="BD14" s="102">
        <v>0.1</v>
      </c>
      <c r="BE14" s="102">
        <v>0.1</v>
      </c>
      <c r="BF14" s="102">
        <v>0.1</v>
      </c>
      <c r="BG14" s="102">
        <v>0.1</v>
      </c>
      <c r="BH14" s="102">
        <v>2.2</v>
      </c>
      <c r="BI14" s="102">
        <v>2.2</v>
      </c>
      <c r="BJ14" s="102">
        <v>2.2</v>
      </c>
      <c r="BK14" s="108">
        <v>3.8</v>
      </c>
      <c r="BL14" s="108">
        <v>3.8</v>
      </c>
      <c r="BM14" s="102">
        <v>5.9</v>
      </c>
      <c r="BN14" s="102">
        <v>5.9</v>
      </c>
      <c r="BO14" s="102">
        <v>5.9</v>
      </c>
      <c r="BP14" s="102">
        <v>16.0</v>
      </c>
      <c r="BQ14" s="102">
        <v>16.0</v>
      </c>
      <c r="BR14" s="102">
        <v>16.0</v>
      </c>
      <c r="BS14" s="102">
        <v>10.7</v>
      </c>
      <c r="BT14" s="102">
        <v>10.7</v>
      </c>
      <c r="BU14" s="102">
        <v>10.7</v>
      </c>
      <c r="BV14" s="102">
        <v>10.7</v>
      </c>
      <c r="BW14" s="102">
        <v>6.6</v>
      </c>
      <c r="BX14" s="102">
        <v>6.6</v>
      </c>
      <c r="BY14" s="102">
        <v>6.6</v>
      </c>
      <c r="BZ14" s="102">
        <v>6.6</v>
      </c>
      <c r="CA14" s="102">
        <v>12.8</v>
      </c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</row>
    <row r="15" ht="14.25" customHeight="1">
      <c r="A15" s="103" t="s">
        <v>905</v>
      </c>
      <c r="B15" s="102" t="s">
        <v>871</v>
      </c>
      <c r="C15" s="102" t="s">
        <v>871</v>
      </c>
      <c r="D15" s="102" t="s">
        <v>871</v>
      </c>
      <c r="E15" s="102" t="s">
        <v>871</v>
      </c>
      <c r="F15" s="102" t="s">
        <v>871</v>
      </c>
      <c r="G15" s="102" t="s">
        <v>871</v>
      </c>
      <c r="H15" s="102" t="s">
        <v>871</v>
      </c>
      <c r="I15" s="102" t="s">
        <v>871</v>
      </c>
      <c r="J15" s="102" t="s">
        <v>871</v>
      </c>
      <c r="K15" s="102" t="s">
        <v>871</v>
      </c>
      <c r="L15" s="102" t="s">
        <v>871</v>
      </c>
      <c r="M15" s="102" t="s">
        <v>871</v>
      </c>
      <c r="N15" s="102" t="s">
        <v>871</v>
      </c>
      <c r="O15" s="102" t="s">
        <v>871</v>
      </c>
      <c r="P15" s="102" t="s">
        <v>871</v>
      </c>
      <c r="Q15" s="102" t="s">
        <v>871</v>
      </c>
      <c r="R15" s="102" t="s">
        <v>871</v>
      </c>
      <c r="S15" s="102" t="s">
        <v>871</v>
      </c>
      <c r="T15" s="102" t="s">
        <v>871</v>
      </c>
      <c r="U15" s="102" t="s">
        <v>871</v>
      </c>
      <c r="V15" s="102" t="s">
        <v>871</v>
      </c>
      <c r="W15" s="102" t="s">
        <v>871</v>
      </c>
      <c r="X15" s="102" t="s">
        <v>871</v>
      </c>
      <c r="Y15" s="102" t="s">
        <v>871</v>
      </c>
      <c r="Z15" s="102" t="s">
        <v>871</v>
      </c>
      <c r="AA15" s="102" t="s">
        <v>871</v>
      </c>
      <c r="AB15" s="102" t="s">
        <v>871</v>
      </c>
      <c r="AC15" s="102" t="s">
        <v>871</v>
      </c>
      <c r="AD15" s="102" t="s">
        <v>871</v>
      </c>
      <c r="AE15" s="102" t="s">
        <v>871</v>
      </c>
      <c r="AF15" s="102" t="s">
        <v>871</v>
      </c>
      <c r="AG15" s="102" t="s">
        <v>871</v>
      </c>
      <c r="AH15" s="102" t="s">
        <v>871</v>
      </c>
      <c r="AI15" s="102" t="s">
        <v>871</v>
      </c>
      <c r="AJ15" s="102" t="s">
        <v>871</v>
      </c>
      <c r="AK15" s="102" t="s">
        <v>871</v>
      </c>
      <c r="AL15" s="102" t="s">
        <v>871</v>
      </c>
      <c r="AM15" s="102" t="s">
        <v>871</v>
      </c>
      <c r="AN15" s="102" t="s">
        <v>871</v>
      </c>
      <c r="AO15" s="102" t="s">
        <v>871</v>
      </c>
      <c r="AP15" s="102" t="s">
        <v>871</v>
      </c>
      <c r="AQ15" s="102" t="s">
        <v>871</v>
      </c>
      <c r="AR15" s="102" t="s">
        <v>871</v>
      </c>
      <c r="AS15" s="102" t="s">
        <v>871</v>
      </c>
      <c r="AT15" s="108">
        <v>0.0</v>
      </c>
      <c r="AU15" s="108">
        <v>0.0</v>
      </c>
      <c r="AV15" s="108">
        <v>0.0</v>
      </c>
      <c r="AW15" s="108">
        <v>0.0</v>
      </c>
      <c r="AX15" s="108">
        <v>1.6</v>
      </c>
      <c r="AY15" s="108">
        <v>1.6</v>
      </c>
      <c r="AZ15" s="108">
        <v>1.6</v>
      </c>
      <c r="BA15" s="108">
        <v>1.6</v>
      </c>
      <c r="BB15" s="108">
        <v>5.5</v>
      </c>
      <c r="BC15" s="108">
        <v>5.5</v>
      </c>
      <c r="BD15" s="108">
        <v>5.5</v>
      </c>
      <c r="BE15" s="108">
        <v>5.5</v>
      </c>
      <c r="BF15" s="108">
        <v>45.5</v>
      </c>
      <c r="BG15" s="108">
        <v>45.5</v>
      </c>
      <c r="BH15" s="108">
        <v>45.5</v>
      </c>
      <c r="BI15" s="108">
        <v>45.5</v>
      </c>
      <c r="BJ15" s="102">
        <v>44.2</v>
      </c>
      <c r="BK15" s="102">
        <v>44.2</v>
      </c>
      <c r="BL15" s="102">
        <v>44.2</v>
      </c>
      <c r="BM15" s="102">
        <v>44.2</v>
      </c>
      <c r="BN15" s="102">
        <v>69.4</v>
      </c>
      <c r="BO15" s="102">
        <v>69.4</v>
      </c>
      <c r="BP15" s="102">
        <v>69.4</v>
      </c>
      <c r="BQ15" s="102">
        <v>69.4</v>
      </c>
      <c r="BR15" s="102">
        <v>65.1</v>
      </c>
      <c r="BS15" s="102">
        <v>65.1</v>
      </c>
      <c r="BT15" s="102">
        <v>65.1</v>
      </c>
      <c r="BU15" s="102">
        <v>65.1</v>
      </c>
      <c r="BV15" s="108">
        <v>68.6</v>
      </c>
      <c r="BW15" s="108">
        <v>68.6</v>
      </c>
      <c r="BX15" s="108">
        <v>68.6</v>
      </c>
      <c r="BY15" s="108">
        <v>68.6</v>
      </c>
      <c r="BZ15" s="102">
        <v>60.0</v>
      </c>
      <c r="CA15" s="102">
        <v>60.0</v>
      </c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</row>
    <row r="16" ht="14.25" customHeight="1">
      <c r="A16" s="139" t="s">
        <v>906</v>
      </c>
      <c r="B16" s="108">
        <v>0.0</v>
      </c>
      <c r="C16" s="108">
        <v>0.0</v>
      </c>
      <c r="D16" s="108">
        <v>0.0</v>
      </c>
      <c r="E16" s="108">
        <v>0.0</v>
      </c>
      <c r="F16" s="108">
        <v>0.0</v>
      </c>
      <c r="G16" s="108">
        <v>0.0</v>
      </c>
      <c r="H16" s="108">
        <v>0.0</v>
      </c>
      <c r="I16" s="108">
        <v>0.0</v>
      </c>
      <c r="J16" s="108">
        <v>0.0</v>
      </c>
      <c r="K16" s="108">
        <v>0.0</v>
      </c>
      <c r="L16" s="108">
        <v>0.0</v>
      </c>
      <c r="M16" s="108">
        <v>0.0</v>
      </c>
      <c r="N16" s="108">
        <v>0.0</v>
      </c>
      <c r="O16" s="108">
        <v>0.0</v>
      </c>
      <c r="P16" s="108">
        <v>0.0</v>
      </c>
      <c r="Q16" s="108">
        <v>0.0</v>
      </c>
      <c r="R16" s="108">
        <v>0.0</v>
      </c>
      <c r="S16" s="108">
        <v>0.0</v>
      </c>
      <c r="T16" s="108">
        <v>0.0</v>
      </c>
      <c r="U16" s="108">
        <v>0.0</v>
      </c>
      <c r="V16" s="108">
        <v>0.0</v>
      </c>
      <c r="W16" s="108">
        <v>0.0</v>
      </c>
      <c r="X16" s="108">
        <v>0.0</v>
      </c>
      <c r="Y16" s="108">
        <v>0.0</v>
      </c>
      <c r="Z16" s="108">
        <v>0.0</v>
      </c>
      <c r="AA16" s="108">
        <v>0.0</v>
      </c>
      <c r="AB16" s="108">
        <v>0.0</v>
      </c>
      <c r="AC16" s="108">
        <v>0.0</v>
      </c>
      <c r="AD16" s="108">
        <v>0.0</v>
      </c>
      <c r="AE16" s="108">
        <v>0.0</v>
      </c>
      <c r="AF16" s="108">
        <v>0.0</v>
      </c>
      <c r="AG16" s="108">
        <v>0.0</v>
      </c>
      <c r="AH16" s="108">
        <v>0.0</v>
      </c>
      <c r="AI16" s="108">
        <v>0.0</v>
      </c>
      <c r="AJ16" s="108">
        <v>0.0</v>
      </c>
      <c r="AK16" s="108">
        <v>0.0</v>
      </c>
      <c r="AL16" s="108">
        <v>0.0</v>
      </c>
      <c r="AM16" s="108">
        <v>0.0</v>
      </c>
      <c r="AN16" s="108">
        <v>0.0</v>
      </c>
      <c r="AO16" s="108">
        <v>0.0</v>
      </c>
      <c r="AP16" s="108">
        <v>0.0</v>
      </c>
      <c r="AQ16" s="102">
        <v>10.9</v>
      </c>
      <c r="AR16" s="102">
        <v>10.9</v>
      </c>
      <c r="AS16" s="102">
        <v>10.9</v>
      </c>
      <c r="AT16" s="102">
        <v>10.9</v>
      </c>
      <c r="AU16" s="108">
        <v>0.0</v>
      </c>
      <c r="AV16" s="108">
        <v>0.0</v>
      </c>
      <c r="AW16" s="108">
        <v>0.0</v>
      </c>
      <c r="AX16" s="108">
        <v>0.0</v>
      </c>
      <c r="AY16" s="108">
        <v>0.0</v>
      </c>
      <c r="AZ16" s="108">
        <v>0.0</v>
      </c>
      <c r="BA16" s="108">
        <v>0.0</v>
      </c>
      <c r="BB16" s="108">
        <v>0.0</v>
      </c>
      <c r="BC16" s="108">
        <v>0.0</v>
      </c>
      <c r="BD16" s="108">
        <v>0.0</v>
      </c>
      <c r="BE16" s="108">
        <v>0.0</v>
      </c>
      <c r="BF16" s="108">
        <v>0.0</v>
      </c>
      <c r="BG16" s="108">
        <v>0.0</v>
      </c>
      <c r="BH16" s="108">
        <v>0.0</v>
      </c>
      <c r="BI16" s="108">
        <v>0.0</v>
      </c>
      <c r="BJ16" s="108">
        <v>0.0</v>
      </c>
      <c r="BK16" s="108">
        <v>0.0</v>
      </c>
      <c r="BL16" s="108">
        <v>0.0</v>
      </c>
      <c r="BM16" s="108">
        <v>0.0</v>
      </c>
      <c r="BN16" s="108">
        <v>0.0</v>
      </c>
      <c r="BO16" s="108">
        <v>0.0</v>
      </c>
      <c r="BP16" s="108">
        <v>0.0</v>
      </c>
      <c r="BQ16" s="108">
        <v>0.0</v>
      </c>
      <c r="BR16" s="108">
        <v>0.0</v>
      </c>
      <c r="BS16" s="108">
        <v>0.0</v>
      </c>
      <c r="BT16" s="108">
        <v>0.2</v>
      </c>
      <c r="BU16" s="102">
        <v>10.9</v>
      </c>
      <c r="BV16" s="102">
        <v>10.9</v>
      </c>
      <c r="BW16" s="102">
        <v>10.9</v>
      </c>
      <c r="BX16" s="102">
        <v>10.9</v>
      </c>
      <c r="BY16" s="109">
        <v>5.5</v>
      </c>
      <c r="BZ16" s="109">
        <v>5.5</v>
      </c>
      <c r="CA16" s="109">
        <v>5.5</v>
      </c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</row>
    <row r="17" ht="14.25" customHeight="1">
      <c r="A17" s="115" t="s">
        <v>907</v>
      </c>
      <c r="B17" s="105">
        <v>0.0</v>
      </c>
      <c r="C17" s="105">
        <v>0.0</v>
      </c>
      <c r="D17" s="105">
        <v>0.0</v>
      </c>
      <c r="E17" s="105">
        <v>0.0</v>
      </c>
      <c r="F17" s="105">
        <v>0.0</v>
      </c>
      <c r="G17" s="105">
        <v>0.0</v>
      </c>
      <c r="H17" s="105">
        <v>0.0</v>
      </c>
      <c r="I17" s="105">
        <v>0.0</v>
      </c>
      <c r="J17" s="105">
        <v>0.0</v>
      </c>
      <c r="K17" s="105">
        <v>0.0</v>
      </c>
      <c r="L17" s="105">
        <v>0.0</v>
      </c>
      <c r="M17" s="105">
        <v>0.0</v>
      </c>
      <c r="N17" s="105">
        <v>0.0</v>
      </c>
      <c r="O17" s="105">
        <v>0.0</v>
      </c>
      <c r="P17" s="105">
        <v>0.0</v>
      </c>
      <c r="Q17" s="105">
        <v>0.0</v>
      </c>
      <c r="R17" s="105">
        <v>0.0</v>
      </c>
      <c r="S17" s="105">
        <v>0.0</v>
      </c>
      <c r="T17" s="105">
        <v>0.0</v>
      </c>
      <c r="U17" s="105">
        <v>0.0</v>
      </c>
      <c r="V17" s="105">
        <v>0.0</v>
      </c>
      <c r="W17" s="105">
        <v>0.0</v>
      </c>
      <c r="X17" s="105">
        <v>0.0</v>
      </c>
      <c r="Y17" s="105">
        <v>0.0</v>
      </c>
      <c r="Z17" s="105">
        <v>0.0</v>
      </c>
      <c r="AA17" s="105">
        <v>0.0</v>
      </c>
      <c r="AB17" s="105">
        <v>0.0</v>
      </c>
      <c r="AC17" s="105">
        <v>0.0</v>
      </c>
      <c r="AD17" s="105">
        <v>0.0</v>
      </c>
      <c r="AE17" s="105">
        <v>0.0</v>
      </c>
      <c r="AF17" s="105">
        <v>0.0</v>
      </c>
      <c r="AG17" s="105">
        <v>0.0</v>
      </c>
      <c r="AH17" s="105">
        <v>0.0</v>
      </c>
      <c r="AI17" s="105">
        <v>0.0</v>
      </c>
      <c r="AJ17" s="106">
        <v>0.0</v>
      </c>
      <c r="AK17" s="106">
        <v>0.0</v>
      </c>
      <c r="AL17" s="106">
        <v>0.0</v>
      </c>
      <c r="AM17" s="106">
        <v>0.0</v>
      </c>
      <c r="AN17" s="106">
        <v>0.0</v>
      </c>
      <c r="AO17" s="106">
        <v>0.0</v>
      </c>
      <c r="AP17" s="106">
        <v>0.0</v>
      </c>
      <c r="AQ17" s="106">
        <v>0.0</v>
      </c>
      <c r="AR17" s="106">
        <v>0.0</v>
      </c>
      <c r="AS17" s="106">
        <v>0.0</v>
      </c>
      <c r="AT17" s="106">
        <v>0.0</v>
      </c>
      <c r="AU17" s="106">
        <v>0.0</v>
      </c>
      <c r="AV17" s="106">
        <v>0.0</v>
      </c>
      <c r="AW17" s="106">
        <v>0.0</v>
      </c>
      <c r="AX17" s="106">
        <v>0.0</v>
      </c>
      <c r="AY17" s="106">
        <v>0.0</v>
      </c>
      <c r="AZ17" s="106">
        <v>0.0</v>
      </c>
      <c r="BA17" s="106">
        <v>0.0</v>
      </c>
      <c r="BB17" s="106">
        <v>0.0</v>
      </c>
      <c r="BC17" s="106">
        <v>0.0</v>
      </c>
      <c r="BD17" s="106">
        <v>0.0</v>
      </c>
      <c r="BE17" s="106">
        <v>0.0</v>
      </c>
      <c r="BF17" s="106">
        <v>0.0</v>
      </c>
      <c r="BG17" s="106">
        <v>0.0</v>
      </c>
      <c r="BH17" s="106">
        <v>0.0</v>
      </c>
      <c r="BI17" s="106">
        <v>0.0</v>
      </c>
      <c r="BJ17" s="106">
        <v>0.0</v>
      </c>
      <c r="BK17" s="106">
        <v>0.0</v>
      </c>
      <c r="BL17" s="106">
        <v>0.0</v>
      </c>
      <c r="BM17" s="106">
        <v>0.0</v>
      </c>
      <c r="BN17" s="106">
        <v>0.0</v>
      </c>
      <c r="BO17" s="106">
        <v>0.0</v>
      </c>
      <c r="BP17" s="106">
        <v>0.0</v>
      </c>
      <c r="BQ17" s="106">
        <v>0.0</v>
      </c>
      <c r="BR17" s="106">
        <v>0.0</v>
      </c>
      <c r="BS17" s="106">
        <v>0.0</v>
      </c>
      <c r="BT17" s="106">
        <v>0.0</v>
      </c>
      <c r="BU17" s="106">
        <v>0.0</v>
      </c>
      <c r="BV17" s="106">
        <v>0.0</v>
      </c>
      <c r="BW17" s="106">
        <v>0.0</v>
      </c>
      <c r="BX17" s="105">
        <v>0.5</v>
      </c>
      <c r="BY17" s="105">
        <v>0.5</v>
      </c>
      <c r="BZ17" s="105">
        <v>0.5</v>
      </c>
      <c r="CA17" s="105">
        <v>0.5</v>
      </c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</row>
    <row r="18" ht="14.25" customHeight="1">
      <c r="A18" s="115" t="s">
        <v>908</v>
      </c>
      <c r="B18" s="105">
        <v>5.3</v>
      </c>
      <c r="C18" s="105">
        <v>5.3</v>
      </c>
      <c r="D18" s="105">
        <v>4.8</v>
      </c>
      <c r="E18" s="105">
        <v>4.8</v>
      </c>
      <c r="F18" s="105">
        <v>4.8</v>
      </c>
      <c r="G18" s="105">
        <v>4.8</v>
      </c>
      <c r="H18" s="105">
        <v>4.8</v>
      </c>
      <c r="I18" s="105">
        <v>12.7</v>
      </c>
      <c r="J18" s="105">
        <v>12.7</v>
      </c>
      <c r="K18" s="105">
        <v>12.7</v>
      </c>
      <c r="L18" s="105">
        <v>12.7</v>
      </c>
      <c r="M18" s="105">
        <v>12.7</v>
      </c>
      <c r="N18" s="105">
        <v>9.6</v>
      </c>
      <c r="O18" s="105">
        <v>9.6</v>
      </c>
      <c r="P18" s="105">
        <v>9.6</v>
      </c>
      <c r="Q18" s="105">
        <v>9.6</v>
      </c>
      <c r="R18" s="105">
        <v>9.6</v>
      </c>
      <c r="S18" s="105">
        <v>5.1</v>
      </c>
      <c r="T18" s="105">
        <v>5.1</v>
      </c>
      <c r="U18" s="105">
        <v>5.1</v>
      </c>
      <c r="V18" s="105">
        <v>5.1</v>
      </c>
      <c r="W18" s="105">
        <v>5.1</v>
      </c>
      <c r="X18" s="140">
        <v>4.5</v>
      </c>
      <c r="Y18" s="140">
        <v>4.5</v>
      </c>
      <c r="Z18" s="140">
        <v>4.5</v>
      </c>
      <c r="AA18" s="140">
        <v>4.5</v>
      </c>
      <c r="AB18" s="140">
        <v>8.7</v>
      </c>
      <c r="AC18" s="140">
        <v>8.7</v>
      </c>
      <c r="AD18" s="140">
        <v>8.7</v>
      </c>
      <c r="AE18" s="140">
        <v>8.7</v>
      </c>
      <c r="AF18" s="140">
        <v>6.1</v>
      </c>
      <c r="AG18" s="140">
        <v>6.1</v>
      </c>
      <c r="AH18" s="140">
        <v>6.1</v>
      </c>
      <c r="AI18" s="140">
        <v>5.3</v>
      </c>
      <c r="AJ18" s="140">
        <v>5.3</v>
      </c>
      <c r="AK18" s="140">
        <v>5.3</v>
      </c>
      <c r="AL18" s="140">
        <v>5.3</v>
      </c>
      <c r="AM18" s="141">
        <v>6.8</v>
      </c>
      <c r="AN18" s="141">
        <v>6.8</v>
      </c>
      <c r="AO18" s="141">
        <v>6.8</v>
      </c>
      <c r="AP18" s="141">
        <v>6.8</v>
      </c>
      <c r="AQ18" s="141">
        <v>5.7</v>
      </c>
      <c r="AR18" s="141">
        <v>5.7</v>
      </c>
      <c r="AS18" s="141">
        <v>5.7</v>
      </c>
      <c r="AT18" s="141">
        <v>5.7</v>
      </c>
      <c r="AU18" s="141">
        <v>5.7</v>
      </c>
      <c r="AV18" s="106">
        <v>14.1</v>
      </c>
      <c r="AW18" s="106">
        <v>14.1</v>
      </c>
      <c r="AX18" s="106">
        <v>8.4</v>
      </c>
      <c r="AY18" s="106">
        <v>8.4</v>
      </c>
      <c r="AZ18" s="105">
        <v>10.1</v>
      </c>
      <c r="BA18" s="105">
        <v>10.1</v>
      </c>
      <c r="BB18" s="105">
        <v>10.1</v>
      </c>
      <c r="BC18" s="105">
        <v>10.1</v>
      </c>
      <c r="BD18" s="105">
        <v>10.1</v>
      </c>
      <c r="BE18" s="105">
        <v>3.9</v>
      </c>
      <c r="BF18" s="105">
        <v>3.9</v>
      </c>
      <c r="BG18" s="105">
        <v>3.9</v>
      </c>
      <c r="BH18" s="105">
        <v>3.9</v>
      </c>
      <c r="BI18" s="105">
        <v>3.9</v>
      </c>
      <c r="BJ18" s="105">
        <v>5.2</v>
      </c>
      <c r="BK18" s="105">
        <v>5.2</v>
      </c>
      <c r="BL18" s="105">
        <v>10.7</v>
      </c>
      <c r="BM18" s="105">
        <v>10.7</v>
      </c>
      <c r="BN18" s="105">
        <v>10.7</v>
      </c>
      <c r="BO18" s="105">
        <v>10.7</v>
      </c>
      <c r="BP18" s="105">
        <v>10.7</v>
      </c>
      <c r="BQ18" s="105">
        <v>6.7</v>
      </c>
      <c r="BR18" s="105">
        <v>6.7</v>
      </c>
      <c r="BS18" s="105">
        <v>6.7</v>
      </c>
      <c r="BT18" s="105">
        <v>6.7</v>
      </c>
      <c r="BU18" s="105">
        <v>6.7</v>
      </c>
      <c r="BV18" s="105">
        <v>21.5</v>
      </c>
      <c r="BW18" s="105">
        <v>21.5</v>
      </c>
      <c r="BX18" s="105">
        <v>21.5</v>
      </c>
      <c r="BY18" s="105">
        <v>21.5</v>
      </c>
      <c r="BZ18" s="105">
        <v>37.9</v>
      </c>
      <c r="CA18" s="105">
        <v>37.9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</row>
    <row r="19" ht="14.25" customHeight="1">
      <c r="A19" s="115" t="s">
        <v>909</v>
      </c>
      <c r="B19" s="105" t="s">
        <v>871</v>
      </c>
      <c r="C19" s="105" t="s">
        <v>871</v>
      </c>
      <c r="D19" s="105" t="s">
        <v>871</v>
      </c>
      <c r="E19" s="105" t="s">
        <v>871</v>
      </c>
      <c r="F19" s="105" t="s">
        <v>871</v>
      </c>
      <c r="G19" s="105" t="s">
        <v>871</v>
      </c>
      <c r="H19" s="105" t="s">
        <v>871</v>
      </c>
      <c r="I19" s="105" t="s">
        <v>871</v>
      </c>
      <c r="J19" s="105" t="s">
        <v>871</v>
      </c>
      <c r="K19" s="105" t="s">
        <v>871</v>
      </c>
      <c r="L19" s="105" t="s">
        <v>871</v>
      </c>
      <c r="M19" s="105" t="s">
        <v>871</v>
      </c>
      <c r="N19" s="105" t="s">
        <v>871</v>
      </c>
      <c r="O19" s="105" t="s">
        <v>871</v>
      </c>
      <c r="P19" s="105" t="s">
        <v>871</v>
      </c>
      <c r="Q19" s="105" t="s">
        <v>871</v>
      </c>
      <c r="R19" s="105" t="s">
        <v>871</v>
      </c>
      <c r="S19" s="105" t="s">
        <v>871</v>
      </c>
      <c r="T19" s="105" t="s">
        <v>871</v>
      </c>
      <c r="U19" s="105" t="s">
        <v>871</v>
      </c>
      <c r="V19" s="105" t="s">
        <v>871</v>
      </c>
      <c r="W19" s="105" t="s">
        <v>871</v>
      </c>
      <c r="X19" s="105" t="s">
        <v>871</v>
      </c>
      <c r="Y19" s="105" t="s">
        <v>871</v>
      </c>
      <c r="Z19" s="105" t="s">
        <v>871</v>
      </c>
      <c r="AA19" s="105" t="s">
        <v>871</v>
      </c>
      <c r="AB19" s="105" t="s">
        <v>871</v>
      </c>
      <c r="AC19" s="105" t="s">
        <v>871</v>
      </c>
      <c r="AD19" s="105" t="s">
        <v>871</v>
      </c>
      <c r="AE19" s="105" t="s">
        <v>871</v>
      </c>
      <c r="AF19" s="105" t="s">
        <v>871</v>
      </c>
      <c r="AG19" s="105" t="s">
        <v>871</v>
      </c>
      <c r="AH19" s="105" t="s">
        <v>871</v>
      </c>
      <c r="AI19" s="105" t="s">
        <v>871</v>
      </c>
      <c r="AJ19" s="105" t="s">
        <v>871</v>
      </c>
      <c r="AK19" s="105" t="s">
        <v>871</v>
      </c>
      <c r="AL19" s="105" t="s">
        <v>871</v>
      </c>
      <c r="AM19" s="105" t="s">
        <v>871</v>
      </c>
      <c r="AN19" s="105" t="s">
        <v>871</v>
      </c>
      <c r="AO19" s="105" t="s">
        <v>871</v>
      </c>
      <c r="AP19" s="105" t="s">
        <v>871</v>
      </c>
      <c r="AQ19" s="105" t="s">
        <v>871</v>
      </c>
      <c r="AR19" s="105" t="s">
        <v>871</v>
      </c>
      <c r="AS19" s="105" t="s">
        <v>871</v>
      </c>
      <c r="AT19" s="105" t="s">
        <v>871</v>
      </c>
      <c r="AU19" s="105" t="s">
        <v>871</v>
      </c>
      <c r="AV19" s="105" t="s">
        <v>871</v>
      </c>
      <c r="AW19" s="105">
        <v>18.8</v>
      </c>
      <c r="AX19" s="105">
        <v>18.8</v>
      </c>
      <c r="AY19" s="105">
        <v>18.4</v>
      </c>
      <c r="AZ19" s="105">
        <v>18.4</v>
      </c>
      <c r="BA19" s="105">
        <v>14.7</v>
      </c>
      <c r="BB19" s="106">
        <v>14.7</v>
      </c>
      <c r="BC19" s="106">
        <v>14.7</v>
      </c>
      <c r="BD19" s="106">
        <v>14.7</v>
      </c>
      <c r="BE19" s="106">
        <v>14.7</v>
      </c>
      <c r="BF19" s="105">
        <v>5.4</v>
      </c>
      <c r="BG19" s="105">
        <v>5.4</v>
      </c>
      <c r="BH19" s="105">
        <v>5.4</v>
      </c>
      <c r="BI19" s="105">
        <v>5.4</v>
      </c>
      <c r="BJ19" s="105">
        <v>10.6</v>
      </c>
      <c r="BK19" s="105">
        <v>10.6</v>
      </c>
      <c r="BL19" s="105">
        <v>10.6</v>
      </c>
      <c r="BM19" s="105">
        <v>10.6</v>
      </c>
      <c r="BN19" s="105">
        <v>7.8</v>
      </c>
      <c r="BO19" s="105">
        <v>14.0</v>
      </c>
      <c r="BP19" s="105">
        <v>14.0</v>
      </c>
      <c r="BQ19" s="105">
        <v>14.0</v>
      </c>
      <c r="BR19" s="105">
        <v>17.8</v>
      </c>
      <c r="BS19" s="105">
        <v>17.8</v>
      </c>
      <c r="BT19" s="105">
        <v>17.8</v>
      </c>
      <c r="BU19" s="105">
        <v>17.8</v>
      </c>
      <c r="BV19" s="105">
        <v>25.7</v>
      </c>
      <c r="BW19" s="105">
        <v>25.7</v>
      </c>
      <c r="BX19" s="105">
        <v>25.7</v>
      </c>
      <c r="BY19" s="105">
        <v>25.7</v>
      </c>
      <c r="BZ19" s="105">
        <v>27.3</v>
      </c>
      <c r="CA19" s="105">
        <v>27.3</v>
      </c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</row>
    <row r="20" ht="14.25" customHeight="1">
      <c r="A20" s="103" t="s">
        <v>910</v>
      </c>
      <c r="B20" s="102" t="s">
        <v>871</v>
      </c>
      <c r="C20" s="102" t="s">
        <v>871</v>
      </c>
      <c r="D20" s="102" t="s">
        <v>871</v>
      </c>
      <c r="E20" s="102" t="s">
        <v>871</v>
      </c>
      <c r="F20" s="102" t="s">
        <v>871</v>
      </c>
      <c r="G20" s="102" t="s">
        <v>871</v>
      </c>
      <c r="H20" s="102" t="s">
        <v>871</v>
      </c>
      <c r="I20" s="102" t="s">
        <v>871</v>
      </c>
      <c r="J20" s="102" t="s">
        <v>871</v>
      </c>
      <c r="K20" s="102" t="s">
        <v>871</v>
      </c>
      <c r="L20" s="102" t="s">
        <v>871</v>
      </c>
      <c r="M20" s="102" t="s">
        <v>871</v>
      </c>
      <c r="N20" s="102" t="s">
        <v>871</v>
      </c>
      <c r="O20" s="102" t="s">
        <v>871</v>
      </c>
      <c r="P20" s="102" t="s">
        <v>871</v>
      </c>
      <c r="Q20" s="102" t="s">
        <v>871</v>
      </c>
      <c r="R20" s="102" t="s">
        <v>871</v>
      </c>
      <c r="S20" s="102" t="s">
        <v>871</v>
      </c>
      <c r="T20" s="102" t="s">
        <v>871</v>
      </c>
      <c r="U20" s="102" t="s">
        <v>871</v>
      </c>
      <c r="V20" s="102" t="s">
        <v>871</v>
      </c>
      <c r="W20" s="102" t="s">
        <v>871</v>
      </c>
      <c r="X20" s="102" t="s">
        <v>871</v>
      </c>
      <c r="Y20" s="102" t="s">
        <v>871</v>
      </c>
      <c r="Z20" s="102" t="s">
        <v>871</v>
      </c>
      <c r="AA20" s="102" t="s">
        <v>871</v>
      </c>
      <c r="AB20" s="102" t="s">
        <v>871</v>
      </c>
      <c r="AC20" s="102" t="s">
        <v>871</v>
      </c>
      <c r="AD20" s="102" t="s">
        <v>871</v>
      </c>
      <c r="AE20" s="102" t="s">
        <v>871</v>
      </c>
      <c r="AF20" s="102" t="s">
        <v>871</v>
      </c>
      <c r="AG20" s="102" t="s">
        <v>871</v>
      </c>
      <c r="AH20" s="102" t="s">
        <v>871</v>
      </c>
      <c r="AI20" s="102" t="s">
        <v>871</v>
      </c>
      <c r="AJ20" s="102" t="s">
        <v>871</v>
      </c>
      <c r="AK20" s="102" t="s">
        <v>871</v>
      </c>
      <c r="AL20" s="102" t="s">
        <v>871</v>
      </c>
      <c r="AM20" s="102" t="s">
        <v>871</v>
      </c>
      <c r="AN20" s="102" t="s">
        <v>871</v>
      </c>
      <c r="AO20" s="102" t="s">
        <v>871</v>
      </c>
      <c r="AP20" s="102" t="s">
        <v>871</v>
      </c>
      <c r="AQ20" s="102" t="s">
        <v>871</v>
      </c>
      <c r="AR20" s="102" t="s">
        <v>871</v>
      </c>
      <c r="AS20" s="102" t="s">
        <v>871</v>
      </c>
      <c r="AT20" s="102" t="s">
        <v>871</v>
      </c>
      <c r="AU20" s="102" t="s">
        <v>871</v>
      </c>
      <c r="AV20" s="108">
        <v>2.0</v>
      </c>
      <c r="AW20" s="108">
        <v>2.0</v>
      </c>
      <c r="AX20" s="108">
        <v>2.0</v>
      </c>
      <c r="AY20" s="108">
        <v>2.0</v>
      </c>
      <c r="AZ20" s="108">
        <v>6.2</v>
      </c>
      <c r="BA20" s="108">
        <v>6.2</v>
      </c>
      <c r="BB20" s="108">
        <v>6.2</v>
      </c>
      <c r="BC20" s="108">
        <v>6.2</v>
      </c>
      <c r="BD20" s="108">
        <v>2.1</v>
      </c>
      <c r="BE20" s="108">
        <v>2.1</v>
      </c>
      <c r="BF20" s="108">
        <v>2.1</v>
      </c>
      <c r="BG20" s="108">
        <v>2.1</v>
      </c>
      <c r="BH20" s="108">
        <v>7.0</v>
      </c>
      <c r="BI20" s="108">
        <v>7.0</v>
      </c>
      <c r="BJ20" s="108">
        <v>7.0</v>
      </c>
      <c r="BK20" s="108">
        <v>7.0</v>
      </c>
      <c r="BL20" s="108">
        <v>14.5</v>
      </c>
      <c r="BM20" s="108">
        <v>14.5</v>
      </c>
      <c r="BN20" s="108">
        <v>14.5</v>
      </c>
      <c r="BO20" s="108">
        <v>14.5</v>
      </c>
      <c r="BP20" s="102">
        <v>8.3</v>
      </c>
      <c r="BQ20" s="102">
        <v>8.3</v>
      </c>
      <c r="BR20" s="102">
        <v>8.3</v>
      </c>
      <c r="BS20" s="102">
        <v>8.3</v>
      </c>
      <c r="BT20" s="102">
        <v>12.5</v>
      </c>
      <c r="BU20" s="102">
        <v>12.5</v>
      </c>
      <c r="BV20" s="102">
        <v>12.5</v>
      </c>
      <c r="BW20" s="102">
        <v>12.5</v>
      </c>
      <c r="BX20" s="102">
        <v>2.4</v>
      </c>
      <c r="BY20" s="102">
        <v>2.4</v>
      </c>
      <c r="BZ20" s="102">
        <v>2.4</v>
      </c>
      <c r="CA20" s="102">
        <v>2.4</v>
      </c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</row>
    <row r="21" ht="14.25" customHeight="1">
      <c r="A21" s="103" t="s">
        <v>911</v>
      </c>
      <c r="B21" s="102">
        <v>0.0</v>
      </c>
      <c r="C21" s="102">
        <v>0.0</v>
      </c>
      <c r="D21" s="102">
        <v>0.0</v>
      </c>
      <c r="E21" s="102">
        <v>0.0</v>
      </c>
      <c r="F21" s="102">
        <v>0.0</v>
      </c>
      <c r="G21" s="102">
        <v>0.0</v>
      </c>
      <c r="H21" s="102">
        <v>0.0</v>
      </c>
      <c r="I21" s="102">
        <v>0.0</v>
      </c>
      <c r="J21" s="102">
        <v>0.0</v>
      </c>
      <c r="K21" s="102">
        <v>0.0</v>
      </c>
      <c r="L21" s="102">
        <v>0.0</v>
      </c>
      <c r="M21" s="102">
        <v>0.0</v>
      </c>
      <c r="N21" s="102">
        <v>0.0</v>
      </c>
      <c r="O21" s="102">
        <v>0.0</v>
      </c>
      <c r="P21" s="102">
        <v>0.0</v>
      </c>
      <c r="Q21" s="102">
        <v>0.0</v>
      </c>
      <c r="R21" s="102">
        <v>0.0</v>
      </c>
      <c r="S21" s="102">
        <v>0.0</v>
      </c>
      <c r="T21" s="102">
        <v>0.0</v>
      </c>
      <c r="U21" s="102">
        <v>0.0</v>
      </c>
      <c r="V21" s="102">
        <v>0.0</v>
      </c>
      <c r="W21" s="102">
        <v>0.0</v>
      </c>
      <c r="X21" s="102">
        <v>0.0</v>
      </c>
      <c r="Y21" s="102">
        <v>0.0</v>
      </c>
      <c r="Z21" s="102">
        <v>0.0</v>
      </c>
      <c r="AA21" s="102">
        <v>0.0</v>
      </c>
      <c r="AB21" s="102">
        <v>0.0</v>
      </c>
      <c r="AC21" s="102">
        <v>0.0</v>
      </c>
      <c r="AD21" s="102">
        <v>0.0</v>
      </c>
      <c r="AE21" s="102">
        <v>0.0</v>
      </c>
      <c r="AF21" s="102">
        <v>0.0</v>
      </c>
      <c r="AG21" s="102">
        <v>0.0</v>
      </c>
      <c r="AH21" s="102">
        <v>0.0</v>
      </c>
      <c r="AI21" s="102">
        <v>0.0</v>
      </c>
      <c r="AJ21" s="108">
        <v>0.0</v>
      </c>
      <c r="AK21" s="108">
        <v>0.0</v>
      </c>
      <c r="AL21" s="108">
        <v>0.0</v>
      </c>
      <c r="AM21" s="108">
        <v>0.0</v>
      </c>
      <c r="AN21" s="108">
        <v>0.0</v>
      </c>
      <c r="AO21" s="108">
        <v>0.0</v>
      </c>
      <c r="AP21" s="108">
        <v>0.0</v>
      </c>
      <c r="AQ21" s="108">
        <v>0.0</v>
      </c>
      <c r="AR21" s="108">
        <v>0.0</v>
      </c>
      <c r="AS21" s="102">
        <v>9.6</v>
      </c>
      <c r="AT21" s="102">
        <v>9.6</v>
      </c>
      <c r="AU21" s="102">
        <v>9.6</v>
      </c>
      <c r="AV21" s="102">
        <v>9.6</v>
      </c>
      <c r="AW21" s="102">
        <v>9.6</v>
      </c>
      <c r="AX21" s="102">
        <v>9.9</v>
      </c>
      <c r="AY21" s="102">
        <v>9.9</v>
      </c>
      <c r="AZ21" s="102">
        <v>9.9</v>
      </c>
      <c r="BA21" s="102">
        <v>9.9</v>
      </c>
      <c r="BB21" s="102">
        <v>9.9</v>
      </c>
      <c r="BC21" s="113">
        <v>10.4</v>
      </c>
      <c r="BD21" s="113">
        <v>10.4</v>
      </c>
      <c r="BE21" s="113">
        <v>10.4</v>
      </c>
      <c r="BF21" s="113">
        <v>10.4</v>
      </c>
      <c r="BG21" s="113">
        <v>10.4</v>
      </c>
      <c r="BH21" s="113">
        <v>9.0</v>
      </c>
      <c r="BI21" s="113">
        <v>9.0</v>
      </c>
      <c r="BJ21" s="113">
        <v>9.0</v>
      </c>
      <c r="BK21" s="113">
        <v>9.0</v>
      </c>
      <c r="BL21" s="113">
        <v>9.0</v>
      </c>
      <c r="BM21" s="113">
        <v>7.8</v>
      </c>
      <c r="BN21" s="113">
        <v>7.8</v>
      </c>
      <c r="BO21" s="113">
        <v>7.8</v>
      </c>
      <c r="BP21" s="113">
        <v>7.8</v>
      </c>
      <c r="BQ21" s="113">
        <v>6.6</v>
      </c>
      <c r="BR21" s="113">
        <v>6.6</v>
      </c>
      <c r="BS21" s="113">
        <v>6.6</v>
      </c>
      <c r="BT21" s="113">
        <v>6.6</v>
      </c>
      <c r="BU21" s="113">
        <v>6.6</v>
      </c>
      <c r="BV21" s="113">
        <v>8.3</v>
      </c>
      <c r="BW21" s="113">
        <v>8.3</v>
      </c>
      <c r="BX21" s="113">
        <v>8.3</v>
      </c>
      <c r="BY21" s="113">
        <v>8.3</v>
      </c>
      <c r="BZ21" s="113">
        <v>8.3</v>
      </c>
      <c r="CA21" s="120">
        <v>9.3</v>
      </c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</row>
    <row r="22" ht="14.25" customHeight="1">
      <c r="A22" s="115" t="s">
        <v>912</v>
      </c>
      <c r="B22" s="106">
        <v>0.0</v>
      </c>
      <c r="C22" s="106">
        <v>0.0</v>
      </c>
      <c r="D22" s="106">
        <v>0.0</v>
      </c>
      <c r="E22" s="106">
        <v>0.0</v>
      </c>
      <c r="F22" s="106">
        <v>0.0</v>
      </c>
      <c r="G22" s="106">
        <v>0.0</v>
      </c>
      <c r="H22" s="106">
        <v>0.0</v>
      </c>
      <c r="I22" s="106">
        <v>0.0</v>
      </c>
      <c r="J22" s="106">
        <v>0.0</v>
      </c>
      <c r="K22" s="106">
        <v>0.0</v>
      </c>
      <c r="L22" s="106">
        <v>0.0</v>
      </c>
      <c r="M22" s="106">
        <v>0.0</v>
      </c>
      <c r="N22" s="106">
        <v>0.0</v>
      </c>
      <c r="O22" s="106">
        <v>0.0</v>
      </c>
      <c r="P22" s="106">
        <v>0.0</v>
      </c>
      <c r="Q22" s="106">
        <v>0.0</v>
      </c>
      <c r="R22" s="106">
        <v>0.0</v>
      </c>
      <c r="S22" s="106">
        <v>0.0</v>
      </c>
      <c r="T22" s="106">
        <v>0.0</v>
      </c>
      <c r="U22" s="106">
        <v>0.0</v>
      </c>
      <c r="V22" s="106">
        <v>0.0</v>
      </c>
      <c r="W22" s="106">
        <v>0.0</v>
      </c>
      <c r="X22" s="106">
        <v>0.0</v>
      </c>
      <c r="Y22" s="106">
        <v>0.0</v>
      </c>
      <c r="Z22" s="106">
        <v>0.0</v>
      </c>
      <c r="AA22" s="106">
        <v>0.0</v>
      </c>
      <c r="AB22" s="106">
        <v>0.0</v>
      </c>
      <c r="AC22" s="106">
        <v>0.0</v>
      </c>
      <c r="AD22" s="106">
        <v>0.0</v>
      </c>
      <c r="AE22" s="106">
        <v>0.0</v>
      </c>
      <c r="AF22" s="106">
        <v>0.0</v>
      </c>
      <c r="AG22" s="106">
        <v>0.0</v>
      </c>
      <c r="AH22" s="106">
        <v>0.0</v>
      </c>
      <c r="AI22" s="106">
        <v>0.0</v>
      </c>
      <c r="AJ22" s="106">
        <v>0.0</v>
      </c>
      <c r="AK22" s="106">
        <v>0.0</v>
      </c>
      <c r="AL22" s="106">
        <v>0.0</v>
      </c>
      <c r="AM22" s="106">
        <v>0.0</v>
      </c>
      <c r="AN22" s="106">
        <v>0.0</v>
      </c>
      <c r="AO22" s="106">
        <v>0.0</v>
      </c>
      <c r="AP22" s="106">
        <v>0.0</v>
      </c>
      <c r="AQ22" s="106">
        <v>0.0</v>
      </c>
      <c r="AR22" s="106">
        <v>0.0</v>
      </c>
      <c r="AS22" s="106">
        <v>0.0</v>
      </c>
      <c r="AT22" s="106">
        <v>0.0</v>
      </c>
      <c r="AU22" s="106">
        <v>0.0</v>
      </c>
      <c r="AV22" s="106">
        <v>0.0</v>
      </c>
      <c r="AW22" s="106">
        <v>0.0</v>
      </c>
      <c r="AX22" s="106">
        <v>0.0</v>
      </c>
      <c r="AY22" s="106">
        <v>0.0</v>
      </c>
      <c r="AZ22" s="106">
        <v>0.0</v>
      </c>
      <c r="BA22" s="106">
        <v>0.0</v>
      </c>
      <c r="BB22" s="106">
        <v>0.0</v>
      </c>
      <c r="BC22" s="106">
        <v>0.0</v>
      </c>
      <c r="BD22" s="106">
        <v>0.0</v>
      </c>
      <c r="BE22" s="106">
        <v>0.0</v>
      </c>
      <c r="BF22" s="106">
        <v>0.0</v>
      </c>
      <c r="BG22" s="106">
        <v>0.0</v>
      </c>
      <c r="BH22" s="106">
        <v>0.0</v>
      </c>
      <c r="BI22" s="106">
        <v>0.0</v>
      </c>
      <c r="BJ22" s="106">
        <v>0.0</v>
      </c>
      <c r="BK22" s="106">
        <v>0.0</v>
      </c>
      <c r="BL22" s="106">
        <v>0.5</v>
      </c>
      <c r="BM22" s="106">
        <v>0.5</v>
      </c>
      <c r="BN22" s="106">
        <v>0.5</v>
      </c>
      <c r="BO22" s="106">
        <v>0.5</v>
      </c>
      <c r="BP22" s="106">
        <v>0.5</v>
      </c>
      <c r="BQ22" s="106">
        <v>0.0</v>
      </c>
      <c r="BR22" s="106">
        <v>0.0</v>
      </c>
      <c r="BS22" s="106">
        <v>0.0</v>
      </c>
      <c r="BT22" s="106">
        <v>0.0</v>
      </c>
      <c r="BU22" s="106">
        <v>0.5</v>
      </c>
      <c r="BV22" s="106">
        <v>0.5</v>
      </c>
      <c r="BW22" s="106">
        <v>0.5</v>
      </c>
      <c r="BX22" s="106">
        <v>0.5</v>
      </c>
      <c r="BY22" s="106">
        <v>0.5</v>
      </c>
      <c r="BZ22" s="105">
        <v>1.0</v>
      </c>
      <c r="CA22" s="105">
        <v>1.0</v>
      </c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</row>
    <row r="23" ht="14.25" customHeight="1">
      <c r="A23" s="103" t="s">
        <v>913</v>
      </c>
      <c r="B23" s="113">
        <v>2.1</v>
      </c>
      <c r="C23" s="113">
        <v>2.1</v>
      </c>
      <c r="D23" s="113">
        <v>2.4</v>
      </c>
      <c r="E23" s="113">
        <v>2.4</v>
      </c>
      <c r="F23" s="113">
        <v>2.4</v>
      </c>
      <c r="G23" s="113">
        <v>2.4</v>
      </c>
      <c r="H23" s="113">
        <v>2.4</v>
      </c>
      <c r="I23" s="113">
        <v>2.4</v>
      </c>
      <c r="J23" s="113">
        <v>2.4</v>
      </c>
      <c r="K23" s="113">
        <v>2.4</v>
      </c>
      <c r="L23" s="113">
        <v>2.3</v>
      </c>
      <c r="M23" s="113">
        <v>2.3</v>
      </c>
      <c r="N23" s="113">
        <v>2.3</v>
      </c>
      <c r="O23" s="113">
        <v>2.2</v>
      </c>
      <c r="P23" s="113">
        <v>2.2</v>
      </c>
      <c r="Q23" s="113">
        <v>2.2</v>
      </c>
      <c r="R23" s="113">
        <v>2.2</v>
      </c>
      <c r="S23" s="102">
        <v>4.4</v>
      </c>
      <c r="T23" s="102">
        <v>4.4</v>
      </c>
      <c r="U23" s="102">
        <v>4.4</v>
      </c>
      <c r="V23" s="102">
        <v>4.4</v>
      </c>
      <c r="W23" s="102">
        <v>6.9</v>
      </c>
      <c r="X23" s="102">
        <v>6.9</v>
      </c>
      <c r="Y23" s="102">
        <v>6.9</v>
      </c>
      <c r="Z23" s="102">
        <v>6.9</v>
      </c>
      <c r="AA23" s="111">
        <v>3.5</v>
      </c>
      <c r="AB23" s="111">
        <v>4.1</v>
      </c>
      <c r="AC23" s="111">
        <v>4.1</v>
      </c>
      <c r="AD23" s="111">
        <v>4.1</v>
      </c>
      <c r="AE23" s="111">
        <v>4.1</v>
      </c>
      <c r="AF23" s="111">
        <v>4.1</v>
      </c>
      <c r="AG23" s="102">
        <v>3.3</v>
      </c>
      <c r="AH23" s="102">
        <v>3.3</v>
      </c>
      <c r="AI23" s="102">
        <v>3.3</v>
      </c>
      <c r="AJ23" s="102">
        <v>3.3</v>
      </c>
      <c r="AK23" s="102">
        <v>2.4</v>
      </c>
      <c r="AL23" s="102">
        <v>2.7</v>
      </c>
      <c r="AM23" s="102">
        <v>2.7</v>
      </c>
      <c r="AN23" s="102">
        <v>2.7</v>
      </c>
      <c r="AO23" s="102">
        <v>2.7</v>
      </c>
      <c r="AP23" s="102">
        <v>2.2</v>
      </c>
      <c r="AQ23" s="102">
        <v>2.2</v>
      </c>
      <c r="AR23" s="102">
        <v>2.2</v>
      </c>
      <c r="AS23" s="102">
        <v>2.8</v>
      </c>
      <c r="AT23" s="102">
        <v>2.8</v>
      </c>
      <c r="AU23" s="102">
        <v>2.8</v>
      </c>
      <c r="AV23" s="102">
        <v>2.8</v>
      </c>
      <c r="AW23" s="102">
        <v>2.8</v>
      </c>
      <c r="AX23" s="102">
        <v>4.2</v>
      </c>
      <c r="AY23" s="102">
        <v>4.2</v>
      </c>
      <c r="AZ23" s="102">
        <v>4.2</v>
      </c>
      <c r="BA23" s="102">
        <v>4.2</v>
      </c>
      <c r="BB23" s="102">
        <v>2.4</v>
      </c>
      <c r="BC23" s="102">
        <v>2.4</v>
      </c>
      <c r="BD23" s="102">
        <v>2.4</v>
      </c>
      <c r="BE23" s="102">
        <v>2.4</v>
      </c>
      <c r="BF23" s="102">
        <v>20.3</v>
      </c>
      <c r="BG23" s="102">
        <v>7.7</v>
      </c>
      <c r="BH23" s="102">
        <v>7.7</v>
      </c>
      <c r="BI23" s="102">
        <v>7.7</v>
      </c>
      <c r="BJ23" s="102">
        <v>8.1</v>
      </c>
      <c r="BK23" s="102">
        <v>8.1</v>
      </c>
      <c r="BL23" s="102">
        <v>8.1</v>
      </c>
      <c r="BM23" s="102">
        <v>8.1</v>
      </c>
      <c r="BN23" s="102">
        <v>17.2</v>
      </c>
      <c r="BO23" s="102">
        <v>17.2</v>
      </c>
      <c r="BP23" s="108">
        <v>12.2</v>
      </c>
      <c r="BQ23" s="108">
        <v>12.2</v>
      </c>
      <c r="BR23" s="108">
        <v>12.2</v>
      </c>
      <c r="BS23" s="108">
        <v>12.2</v>
      </c>
      <c r="BT23" s="108">
        <v>12.2</v>
      </c>
      <c r="BU23" s="102">
        <v>17.0</v>
      </c>
      <c r="BV23" s="102">
        <v>17.0</v>
      </c>
      <c r="BW23" s="102">
        <v>17.0</v>
      </c>
      <c r="BX23" s="102">
        <v>17.0</v>
      </c>
      <c r="BY23" s="102">
        <v>21.3</v>
      </c>
      <c r="BZ23" s="102">
        <v>21.3</v>
      </c>
      <c r="CA23" s="102">
        <v>33.1</v>
      </c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</row>
    <row r="24" ht="14.25" customHeight="1">
      <c r="A24" s="103" t="s">
        <v>914</v>
      </c>
      <c r="B24" s="102">
        <v>0.0</v>
      </c>
      <c r="C24" s="102">
        <v>0.0</v>
      </c>
      <c r="D24" s="102">
        <v>0.0</v>
      </c>
      <c r="E24" s="102">
        <v>0.0</v>
      </c>
      <c r="F24" s="102">
        <v>0.0</v>
      </c>
      <c r="G24" s="102">
        <v>0.0</v>
      </c>
      <c r="H24" s="102">
        <v>0.0</v>
      </c>
      <c r="I24" s="102">
        <v>0.0</v>
      </c>
      <c r="J24" s="102">
        <v>0.0</v>
      </c>
      <c r="K24" s="102">
        <v>0.0</v>
      </c>
      <c r="L24" s="102">
        <v>0.0</v>
      </c>
      <c r="M24" s="102">
        <v>0.0</v>
      </c>
      <c r="N24" s="102">
        <v>0.0</v>
      </c>
      <c r="O24" s="102">
        <v>0.0</v>
      </c>
      <c r="P24" s="102">
        <v>0.0</v>
      </c>
      <c r="Q24" s="102">
        <v>0.0</v>
      </c>
      <c r="R24" s="102">
        <v>0.0</v>
      </c>
      <c r="S24" s="102">
        <v>0.0</v>
      </c>
      <c r="T24" s="102">
        <v>0.0</v>
      </c>
      <c r="U24" s="102">
        <v>0.0</v>
      </c>
      <c r="V24" s="102">
        <v>0.0</v>
      </c>
      <c r="W24" s="102">
        <v>0.0</v>
      </c>
      <c r="X24" s="102">
        <v>0.0</v>
      </c>
      <c r="Y24" s="102">
        <v>0.0</v>
      </c>
      <c r="Z24" s="102">
        <v>0.0</v>
      </c>
      <c r="AA24" s="102">
        <v>0.0</v>
      </c>
      <c r="AB24" s="102">
        <v>0.0</v>
      </c>
      <c r="AC24" s="113">
        <v>5.0</v>
      </c>
      <c r="AD24" s="113">
        <v>5.0</v>
      </c>
      <c r="AE24" s="113">
        <v>5.0</v>
      </c>
      <c r="AF24" s="113">
        <v>5.0</v>
      </c>
      <c r="AG24" s="113">
        <v>1.9</v>
      </c>
      <c r="AH24" s="113">
        <v>1.9</v>
      </c>
      <c r="AI24" s="113">
        <v>1.9</v>
      </c>
      <c r="AJ24" s="113">
        <v>1.9</v>
      </c>
      <c r="AK24" s="113">
        <v>4.5</v>
      </c>
      <c r="AL24" s="113">
        <v>4.5</v>
      </c>
      <c r="AM24" s="113">
        <v>4.5</v>
      </c>
      <c r="AN24" s="113">
        <v>4.5</v>
      </c>
      <c r="AO24" s="113">
        <v>3.7</v>
      </c>
      <c r="AP24" s="113">
        <v>3.7</v>
      </c>
      <c r="AQ24" s="113">
        <v>3.7</v>
      </c>
      <c r="AR24" s="113">
        <v>3.7</v>
      </c>
      <c r="AS24" s="118">
        <v>13.0</v>
      </c>
      <c r="AT24" s="118">
        <v>13.0</v>
      </c>
      <c r="AU24" s="118">
        <v>13.0</v>
      </c>
      <c r="AV24" s="118">
        <v>13.0</v>
      </c>
      <c r="AW24" s="118">
        <v>6.3</v>
      </c>
      <c r="AX24" s="118">
        <v>6.3</v>
      </c>
      <c r="AY24" s="118">
        <v>6.3</v>
      </c>
      <c r="AZ24" s="118">
        <v>6.3</v>
      </c>
      <c r="BA24" s="118">
        <v>15.3</v>
      </c>
      <c r="BB24" s="118">
        <v>15.3</v>
      </c>
      <c r="BC24" s="118">
        <v>15.3</v>
      </c>
      <c r="BD24" s="118">
        <v>15.3</v>
      </c>
      <c r="BE24" s="118">
        <v>14.6</v>
      </c>
      <c r="BF24" s="118">
        <v>14.6</v>
      </c>
      <c r="BG24" s="118">
        <v>14.6</v>
      </c>
      <c r="BH24" s="118">
        <v>14.6</v>
      </c>
      <c r="BI24" s="120">
        <v>22.2</v>
      </c>
      <c r="BJ24" s="120">
        <v>22.2</v>
      </c>
      <c r="BK24" s="120">
        <v>22.2</v>
      </c>
      <c r="BL24" s="120">
        <v>22.2</v>
      </c>
      <c r="BM24" s="120">
        <v>23.0</v>
      </c>
      <c r="BN24" s="120">
        <v>23.0</v>
      </c>
      <c r="BO24" s="120">
        <v>23.0</v>
      </c>
      <c r="BP24" s="120">
        <v>23.0</v>
      </c>
      <c r="BQ24" s="120">
        <v>16.5</v>
      </c>
      <c r="BR24" s="120">
        <v>16.5</v>
      </c>
      <c r="BS24" s="120">
        <v>16.5</v>
      </c>
      <c r="BT24" s="120">
        <v>16.5</v>
      </c>
      <c r="BU24" s="120">
        <v>15.3</v>
      </c>
      <c r="BV24" s="120">
        <v>15.3</v>
      </c>
      <c r="BW24" s="120">
        <v>15.3</v>
      </c>
      <c r="BX24" s="120">
        <v>15.3</v>
      </c>
      <c r="BY24" s="120">
        <v>12.8</v>
      </c>
      <c r="BZ24" s="120">
        <v>12.8</v>
      </c>
      <c r="CA24" s="120">
        <v>12.8</v>
      </c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</row>
    <row r="25" ht="14.25" customHeight="1">
      <c r="A25" s="103" t="s">
        <v>915</v>
      </c>
      <c r="B25" s="102" t="s">
        <v>871</v>
      </c>
      <c r="C25" s="102" t="s">
        <v>871</v>
      </c>
      <c r="D25" s="102" t="s">
        <v>871</v>
      </c>
      <c r="E25" s="102" t="s">
        <v>871</v>
      </c>
      <c r="F25" s="102" t="s">
        <v>871</v>
      </c>
      <c r="G25" s="102" t="s">
        <v>871</v>
      </c>
      <c r="H25" s="102" t="s">
        <v>871</v>
      </c>
      <c r="I25" s="102" t="s">
        <v>871</v>
      </c>
      <c r="J25" s="102" t="s">
        <v>871</v>
      </c>
      <c r="K25" s="102" t="s">
        <v>871</v>
      </c>
      <c r="L25" s="102" t="s">
        <v>871</v>
      </c>
      <c r="M25" s="102" t="s">
        <v>871</v>
      </c>
      <c r="N25" s="102" t="s">
        <v>871</v>
      </c>
      <c r="O25" s="102" t="s">
        <v>871</v>
      </c>
      <c r="P25" s="102" t="s">
        <v>871</v>
      </c>
      <c r="Q25" s="102" t="s">
        <v>871</v>
      </c>
      <c r="R25" s="102" t="s">
        <v>871</v>
      </c>
      <c r="S25" s="102" t="s">
        <v>871</v>
      </c>
      <c r="T25" s="102" t="s">
        <v>871</v>
      </c>
      <c r="U25" s="102" t="s">
        <v>871</v>
      </c>
      <c r="V25" s="102" t="s">
        <v>871</v>
      </c>
      <c r="W25" s="102" t="s">
        <v>871</v>
      </c>
      <c r="X25" s="102" t="s">
        <v>871</v>
      </c>
      <c r="Y25" s="102" t="s">
        <v>871</v>
      </c>
      <c r="Z25" s="102" t="s">
        <v>871</v>
      </c>
      <c r="AA25" s="102" t="s">
        <v>871</v>
      </c>
      <c r="AB25" s="102" t="s">
        <v>871</v>
      </c>
      <c r="AC25" s="102" t="s">
        <v>871</v>
      </c>
      <c r="AD25" s="102" t="s">
        <v>871</v>
      </c>
      <c r="AE25" s="102" t="s">
        <v>871</v>
      </c>
      <c r="AF25" s="102" t="s">
        <v>871</v>
      </c>
      <c r="AG25" s="102" t="s">
        <v>871</v>
      </c>
      <c r="AH25" s="102" t="s">
        <v>871</v>
      </c>
      <c r="AI25" s="102" t="s">
        <v>871</v>
      </c>
      <c r="AJ25" s="102" t="s">
        <v>871</v>
      </c>
      <c r="AK25" s="102" t="s">
        <v>871</v>
      </c>
      <c r="AL25" s="102" t="s">
        <v>871</v>
      </c>
      <c r="AM25" s="102" t="s">
        <v>871</v>
      </c>
      <c r="AN25" s="102" t="s">
        <v>871</v>
      </c>
      <c r="AO25" s="102" t="s">
        <v>871</v>
      </c>
      <c r="AP25" s="102" t="s">
        <v>871</v>
      </c>
      <c r="AQ25" s="102" t="s">
        <v>871</v>
      </c>
      <c r="AR25" s="102" t="s">
        <v>871</v>
      </c>
      <c r="AS25" s="102" t="s">
        <v>871</v>
      </c>
      <c r="AT25" s="102" t="s">
        <v>871</v>
      </c>
      <c r="AU25" s="110">
        <v>7.5</v>
      </c>
      <c r="AV25" s="110">
        <v>7.5</v>
      </c>
      <c r="AW25" s="110">
        <v>5.8</v>
      </c>
      <c r="AX25" s="110">
        <v>5.8</v>
      </c>
      <c r="AY25" s="110">
        <v>5.8</v>
      </c>
      <c r="AZ25" s="110">
        <v>5.8</v>
      </c>
      <c r="BA25" s="110"/>
      <c r="BB25" s="110"/>
      <c r="BC25" s="110"/>
      <c r="BD25" s="110"/>
      <c r="BE25" s="102">
        <v>17.4</v>
      </c>
      <c r="BF25" s="102">
        <v>17.4</v>
      </c>
      <c r="BG25" s="102">
        <v>17.4</v>
      </c>
      <c r="BH25" s="102">
        <v>17.4</v>
      </c>
      <c r="BI25" s="102">
        <v>35.0</v>
      </c>
      <c r="BJ25" s="102">
        <v>35.0</v>
      </c>
      <c r="BK25" s="102">
        <v>33.4</v>
      </c>
      <c r="BL25" s="102">
        <v>33.4</v>
      </c>
      <c r="BM25" s="102">
        <v>33.4</v>
      </c>
      <c r="BN25" s="102">
        <v>33.4</v>
      </c>
      <c r="BO25" s="102">
        <v>31.0</v>
      </c>
      <c r="BP25" s="102">
        <v>31.0</v>
      </c>
      <c r="BQ25" s="102">
        <v>31.0</v>
      </c>
      <c r="BR25" s="102">
        <v>31.0</v>
      </c>
      <c r="BS25" s="102">
        <v>46.4</v>
      </c>
      <c r="BT25" s="102">
        <v>46.4</v>
      </c>
      <c r="BU25" s="102">
        <v>46.4</v>
      </c>
      <c r="BV25" s="102">
        <v>46.4</v>
      </c>
      <c r="BW25" s="102">
        <v>50.4</v>
      </c>
      <c r="BX25" s="102">
        <v>50.4</v>
      </c>
      <c r="BY25" s="102">
        <v>50.4</v>
      </c>
      <c r="BZ25" s="102">
        <v>50.4</v>
      </c>
      <c r="CA25" s="102">
        <v>44.2</v>
      </c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</row>
    <row r="26" ht="14.25" customHeight="1">
      <c r="A26" s="103" t="s">
        <v>916</v>
      </c>
      <c r="B26" s="102" t="s">
        <v>871</v>
      </c>
      <c r="C26" s="102" t="s">
        <v>871</v>
      </c>
      <c r="D26" s="102" t="s">
        <v>871</v>
      </c>
      <c r="E26" s="102" t="s">
        <v>871</v>
      </c>
      <c r="F26" s="102" t="s">
        <v>871</v>
      </c>
      <c r="G26" s="102" t="s">
        <v>871</v>
      </c>
      <c r="H26" s="102" t="s">
        <v>871</v>
      </c>
      <c r="I26" s="102" t="s">
        <v>871</v>
      </c>
      <c r="J26" s="102" t="s">
        <v>871</v>
      </c>
      <c r="K26" s="102" t="s">
        <v>871</v>
      </c>
      <c r="L26" s="102" t="s">
        <v>871</v>
      </c>
      <c r="M26" s="102" t="s">
        <v>871</v>
      </c>
      <c r="N26" s="102" t="s">
        <v>871</v>
      </c>
      <c r="O26" s="102" t="s">
        <v>871</v>
      </c>
      <c r="P26" s="102" t="s">
        <v>871</v>
      </c>
      <c r="Q26" s="102" t="s">
        <v>871</v>
      </c>
      <c r="R26" s="102" t="s">
        <v>871</v>
      </c>
      <c r="S26" s="102" t="s">
        <v>871</v>
      </c>
      <c r="T26" s="102" t="s">
        <v>871</v>
      </c>
      <c r="U26" s="102" t="s">
        <v>871</v>
      </c>
      <c r="V26" s="102" t="s">
        <v>871</v>
      </c>
      <c r="W26" s="102" t="s">
        <v>871</v>
      </c>
      <c r="X26" s="102" t="s">
        <v>871</v>
      </c>
      <c r="Y26" s="102" t="s">
        <v>871</v>
      </c>
      <c r="Z26" s="102" t="s">
        <v>871</v>
      </c>
      <c r="AA26" s="102" t="s">
        <v>871</v>
      </c>
      <c r="AB26" s="102" t="s">
        <v>871</v>
      </c>
      <c r="AC26" s="102" t="s">
        <v>871</v>
      </c>
      <c r="AD26" s="102" t="s">
        <v>871</v>
      </c>
      <c r="AE26" s="108">
        <v>0.0</v>
      </c>
      <c r="AF26" s="108">
        <v>0.0</v>
      </c>
      <c r="AG26" s="108">
        <v>0.0</v>
      </c>
      <c r="AH26" s="108">
        <v>0.0</v>
      </c>
      <c r="AI26" s="108">
        <v>0.0</v>
      </c>
      <c r="AJ26" s="108">
        <v>0.0</v>
      </c>
      <c r="AK26" s="108">
        <v>0.0</v>
      </c>
      <c r="AL26" s="108">
        <v>0.0</v>
      </c>
      <c r="AM26" s="108">
        <v>0.0</v>
      </c>
      <c r="AN26" s="108">
        <v>0.0</v>
      </c>
      <c r="AO26" s="108">
        <v>0.0</v>
      </c>
      <c r="AP26" s="108">
        <v>0.0</v>
      </c>
      <c r="AQ26" s="108">
        <v>0.0</v>
      </c>
      <c r="AR26" s="108">
        <v>0.0</v>
      </c>
      <c r="AS26" s="108">
        <v>0.0</v>
      </c>
      <c r="AT26" s="108">
        <v>0.0</v>
      </c>
      <c r="AU26" s="108">
        <v>0.0</v>
      </c>
      <c r="AV26" s="108">
        <v>0.0</v>
      </c>
      <c r="AW26" s="108">
        <v>0.0</v>
      </c>
      <c r="AX26" s="108">
        <v>0.0</v>
      </c>
      <c r="AY26" s="108">
        <v>0.0</v>
      </c>
      <c r="AZ26" s="108">
        <v>0.0</v>
      </c>
      <c r="BA26" s="108">
        <v>0.0</v>
      </c>
      <c r="BB26" s="108">
        <v>0.0</v>
      </c>
      <c r="BC26" s="108">
        <v>0.0</v>
      </c>
      <c r="BD26" s="108">
        <v>0.0</v>
      </c>
      <c r="BE26" s="108">
        <v>0.0</v>
      </c>
      <c r="BF26" s="112">
        <v>0.1</v>
      </c>
      <c r="BG26" s="112">
        <v>0.1</v>
      </c>
      <c r="BH26" s="112">
        <v>0.1</v>
      </c>
      <c r="BI26" s="112">
        <v>0.2</v>
      </c>
      <c r="BJ26" s="112">
        <v>0.2</v>
      </c>
      <c r="BK26" s="112">
        <v>0.2</v>
      </c>
      <c r="BL26" s="112">
        <v>0.2</v>
      </c>
      <c r="BM26" s="112">
        <v>0.2</v>
      </c>
      <c r="BN26" s="112">
        <v>0.2</v>
      </c>
      <c r="BO26" s="112">
        <v>0.3</v>
      </c>
      <c r="BP26" s="112">
        <v>0.3</v>
      </c>
      <c r="BQ26" s="112">
        <v>0.3</v>
      </c>
      <c r="BR26" s="112">
        <v>0.3</v>
      </c>
      <c r="BS26" s="112">
        <v>0.5</v>
      </c>
      <c r="BT26" s="112">
        <v>0.5</v>
      </c>
      <c r="BU26" s="112">
        <v>0.5</v>
      </c>
      <c r="BV26" s="112">
        <v>0.5</v>
      </c>
      <c r="BW26" s="102">
        <v>1.6</v>
      </c>
      <c r="BX26" s="102">
        <v>1.6</v>
      </c>
      <c r="BY26" s="102">
        <v>1.6</v>
      </c>
      <c r="BZ26" s="102">
        <v>7.2</v>
      </c>
      <c r="CA26" s="102">
        <v>7.2</v>
      </c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</row>
    <row r="27" ht="14.25" customHeight="1">
      <c r="A27" s="103" t="s">
        <v>917</v>
      </c>
      <c r="B27" s="102" t="s">
        <v>871</v>
      </c>
      <c r="C27" s="102" t="s">
        <v>871</v>
      </c>
      <c r="D27" s="102" t="s">
        <v>871</v>
      </c>
      <c r="E27" s="102" t="s">
        <v>871</v>
      </c>
      <c r="F27" s="102" t="s">
        <v>871</v>
      </c>
      <c r="G27" s="102" t="s">
        <v>871</v>
      </c>
      <c r="H27" s="102" t="s">
        <v>871</v>
      </c>
      <c r="I27" s="102" t="s">
        <v>871</v>
      </c>
      <c r="J27" s="102" t="s">
        <v>871</v>
      </c>
      <c r="K27" s="102" t="s">
        <v>871</v>
      </c>
      <c r="L27" s="102" t="s">
        <v>871</v>
      </c>
      <c r="M27" s="102" t="s">
        <v>871</v>
      </c>
      <c r="N27" s="102" t="s">
        <v>871</v>
      </c>
      <c r="O27" s="102" t="s">
        <v>871</v>
      </c>
      <c r="P27" s="102" t="s">
        <v>871</v>
      </c>
      <c r="Q27" s="102" t="s">
        <v>871</v>
      </c>
      <c r="R27" s="102" t="s">
        <v>871</v>
      </c>
      <c r="S27" s="102" t="s">
        <v>871</v>
      </c>
      <c r="T27" s="102" t="s">
        <v>871</v>
      </c>
      <c r="U27" s="102" t="s">
        <v>871</v>
      </c>
      <c r="V27" s="102" t="s">
        <v>871</v>
      </c>
      <c r="W27" s="102" t="s">
        <v>871</v>
      </c>
      <c r="X27" s="102" t="s">
        <v>871</v>
      </c>
      <c r="Y27" s="102" t="s">
        <v>871</v>
      </c>
      <c r="Z27" s="102" t="s">
        <v>871</v>
      </c>
      <c r="AA27" s="102" t="s">
        <v>871</v>
      </c>
      <c r="AB27" s="102" t="s">
        <v>871</v>
      </c>
      <c r="AC27" s="102" t="s">
        <v>871</v>
      </c>
      <c r="AD27" s="102" t="s">
        <v>871</v>
      </c>
      <c r="AE27" s="102" t="s">
        <v>871</v>
      </c>
      <c r="AF27" s="102" t="s">
        <v>871</v>
      </c>
      <c r="AG27" s="102" t="s">
        <v>871</v>
      </c>
      <c r="AH27" s="102" t="s">
        <v>871</v>
      </c>
      <c r="AI27" s="102" t="s">
        <v>871</v>
      </c>
      <c r="AJ27" s="102" t="s">
        <v>871</v>
      </c>
      <c r="AK27" s="102" t="s">
        <v>871</v>
      </c>
      <c r="AL27" s="102" t="s">
        <v>871</v>
      </c>
      <c r="AM27" s="102" t="s">
        <v>871</v>
      </c>
      <c r="AN27" s="102" t="s">
        <v>871</v>
      </c>
      <c r="AO27" s="102" t="s">
        <v>871</v>
      </c>
      <c r="AP27" s="102" t="s">
        <v>871</v>
      </c>
      <c r="AQ27" s="102" t="s">
        <v>871</v>
      </c>
      <c r="AR27" s="102" t="s">
        <v>871</v>
      </c>
      <c r="AS27" s="102" t="s">
        <v>871</v>
      </c>
      <c r="AT27" s="108">
        <v>2.1</v>
      </c>
      <c r="AU27" s="108">
        <v>2.1</v>
      </c>
      <c r="AV27" s="108">
        <v>11.6</v>
      </c>
      <c r="AW27" s="108">
        <v>11.6</v>
      </c>
      <c r="AX27" s="108">
        <v>11.6</v>
      </c>
      <c r="AY27" s="108">
        <v>11.6</v>
      </c>
      <c r="AZ27" s="108">
        <v>8.9</v>
      </c>
      <c r="BA27" s="108">
        <v>8.9</v>
      </c>
      <c r="BB27" s="108">
        <v>8.9</v>
      </c>
      <c r="BC27" s="108">
        <v>8.9</v>
      </c>
      <c r="BD27" s="108">
        <v>21.2</v>
      </c>
      <c r="BE27" s="108">
        <v>21.2</v>
      </c>
      <c r="BF27" s="108">
        <v>21.2</v>
      </c>
      <c r="BG27" s="108">
        <v>21.2</v>
      </c>
      <c r="BH27" s="108">
        <v>15.7</v>
      </c>
      <c r="BI27" s="108">
        <v>15.7</v>
      </c>
      <c r="BJ27" s="108">
        <v>15.7</v>
      </c>
      <c r="BK27" s="108">
        <v>15.7</v>
      </c>
      <c r="BL27" s="108">
        <v>5.5</v>
      </c>
      <c r="BM27" s="108">
        <v>5.5</v>
      </c>
      <c r="BN27" s="108">
        <v>5.5</v>
      </c>
      <c r="BO27" s="108">
        <v>5.5</v>
      </c>
      <c r="BP27" s="108">
        <v>1.3</v>
      </c>
      <c r="BQ27" s="108">
        <v>1.3</v>
      </c>
      <c r="BR27" s="108">
        <v>1.3</v>
      </c>
      <c r="BS27" s="108">
        <v>1.3</v>
      </c>
      <c r="BT27" s="108">
        <v>3.8</v>
      </c>
      <c r="BU27" s="108">
        <v>3.8</v>
      </c>
      <c r="BV27" s="108">
        <v>3.8</v>
      </c>
      <c r="BW27" s="108">
        <v>3.8</v>
      </c>
      <c r="BX27" s="102">
        <v>9.7</v>
      </c>
      <c r="BY27" s="102">
        <v>9.7</v>
      </c>
      <c r="BZ27" s="102">
        <v>9.7</v>
      </c>
      <c r="CA27" s="102">
        <v>9.7</v>
      </c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</row>
    <row r="28" ht="14.25" customHeight="1">
      <c r="A28" s="103" t="s">
        <v>918</v>
      </c>
      <c r="B28" s="102" t="s">
        <v>871</v>
      </c>
      <c r="C28" s="102" t="s">
        <v>871</v>
      </c>
      <c r="D28" s="102" t="s">
        <v>871</v>
      </c>
      <c r="E28" s="102" t="s">
        <v>871</v>
      </c>
      <c r="F28" s="102" t="s">
        <v>871</v>
      </c>
      <c r="G28" s="102" t="s">
        <v>871</v>
      </c>
      <c r="H28" s="102" t="s">
        <v>871</v>
      </c>
      <c r="I28" s="102" t="s">
        <v>871</v>
      </c>
      <c r="J28" s="102" t="s">
        <v>871</v>
      </c>
      <c r="K28" s="102" t="s">
        <v>871</v>
      </c>
      <c r="L28" s="102" t="s">
        <v>871</v>
      </c>
      <c r="M28" s="102" t="s">
        <v>871</v>
      </c>
      <c r="N28" s="102" t="s">
        <v>871</v>
      </c>
      <c r="O28" s="102" t="s">
        <v>871</v>
      </c>
      <c r="P28" s="102" t="s">
        <v>871</v>
      </c>
      <c r="Q28" s="102" t="s">
        <v>871</v>
      </c>
      <c r="R28" s="102" t="s">
        <v>871</v>
      </c>
      <c r="S28" s="102" t="s">
        <v>871</v>
      </c>
      <c r="T28" s="102" t="s">
        <v>871</v>
      </c>
      <c r="U28" s="102" t="s">
        <v>871</v>
      </c>
      <c r="V28" s="102" t="s">
        <v>871</v>
      </c>
      <c r="W28" s="102" t="s">
        <v>871</v>
      </c>
      <c r="X28" s="102" t="s">
        <v>871</v>
      </c>
      <c r="Y28" s="102" t="s">
        <v>871</v>
      </c>
      <c r="Z28" s="102" t="s">
        <v>871</v>
      </c>
      <c r="AA28" s="102" t="s">
        <v>871</v>
      </c>
      <c r="AB28" s="102" t="s">
        <v>871</v>
      </c>
      <c r="AC28" s="102" t="s">
        <v>871</v>
      </c>
      <c r="AD28" s="102" t="s">
        <v>871</v>
      </c>
      <c r="AE28" s="102" t="s">
        <v>871</v>
      </c>
      <c r="AF28" s="102" t="s">
        <v>871</v>
      </c>
      <c r="AG28" s="102" t="s">
        <v>871</v>
      </c>
      <c r="AH28" s="102" t="s">
        <v>871</v>
      </c>
      <c r="AI28" s="102" t="s">
        <v>871</v>
      </c>
      <c r="AJ28" s="102" t="s">
        <v>871</v>
      </c>
      <c r="AK28" s="102" t="s">
        <v>871</v>
      </c>
      <c r="AL28" s="102" t="s">
        <v>871</v>
      </c>
      <c r="AM28" s="102" t="s">
        <v>871</v>
      </c>
      <c r="AN28" s="102" t="s">
        <v>871</v>
      </c>
      <c r="AO28" s="102" t="s">
        <v>871</v>
      </c>
      <c r="AP28" s="102" t="s">
        <v>871</v>
      </c>
      <c r="AQ28" s="102" t="s">
        <v>871</v>
      </c>
      <c r="AR28" s="102" t="s">
        <v>871</v>
      </c>
      <c r="AS28" s="102" t="s">
        <v>871</v>
      </c>
      <c r="AT28" s="102" t="s">
        <v>871</v>
      </c>
      <c r="AU28" s="102" t="s">
        <v>871</v>
      </c>
      <c r="AV28" s="102" t="s">
        <v>871</v>
      </c>
      <c r="AW28" s="102" t="s">
        <v>871</v>
      </c>
      <c r="AX28" s="108">
        <v>5.4</v>
      </c>
      <c r="AY28" s="108">
        <v>5.4</v>
      </c>
      <c r="AZ28" s="108">
        <v>5.4</v>
      </c>
      <c r="BA28" s="108">
        <v>5.4</v>
      </c>
      <c r="BB28" s="108">
        <v>9.1</v>
      </c>
      <c r="BC28" s="108">
        <v>9.1</v>
      </c>
      <c r="BD28" s="108">
        <v>9.1</v>
      </c>
      <c r="BE28" s="108">
        <v>9.1</v>
      </c>
      <c r="BF28" s="102">
        <v>6.6</v>
      </c>
      <c r="BG28" s="102">
        <v>6.6</v>
      </c>
      <c r="BH28" s="102">
        <v>6.6</v>
      </c>
      <c r="BI28" s="102">
        <v>6.6</v>
      </c>
      <c r="BJ28" s="102">
        <v>12.3</v>
      </c>
      <c r="BK28" s="102">
        <v>12.3</v>
      </c>
      <c r="BL28" s="102">
        <v>12.3</v>
      </c>
      <c r="BM28" s="102">
        <v>12.3</v>
      </c>
      <c r="BN28" s="102">
        <v>6.4</v>
      </c>
      <c r="BO28" s="102">
        <v>6.4</v>
      </c>
      <c r="BP28" s="102">
        <v>6.2</v>
      </c>
      <c r="BQ28" s="102">
        <v>6.2</v>
      </c>
      <c r="BR28" s="102">
        <v>6.2</v>
      </c>
      <c r="BS28" s="102">
        <v>6.2</v>
      </c>
      <c r="BT28" s="102">
        <v>23.2</v>
      </c>
      <c r="BU28" s="102">
        <v>23.2</v>
      </c>
      <c r="BV28" s="102">
        <v>23.2</v>
      </c>
      <c r="BW28" s="102">
        <v>23.2</v>
      </c>
      <c r="BX28" s="102">
        <v>19.4</v>
      </c>
      <c r="BY28" s="102">
        <v>19.4</v>
      </c>
      <c r="BZ28" s="102">
        <v>19.4</v>
      </c>
      <c r="CA28" s="102">
        <v>13.4</v>
      </c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</row>
    <row r="29" ht="14.25" customHeight="1">
      <c r="A29" s="103" t="s">
        <v>919</v>
      </c>
      <c r="B29" s="102" t="s">
        <v>871</v>
      </c>
      <c r="C29" s="102" t="s">
        <v>871</v>
      </c>
      <c r="D29" s="102" t="s">
        <v>871</v>
      </c>
      <c r="E29" s="102" t="s">
        <v>871</v>
      </c>
      <c r="F29" s="102" t="s">
        <v>871</v>
      </c>
      <c r="G29" s="102" t="s">
        <v>871</v>
      </c>
      <c r="H29" s="102" t="s">
        <v>871</v>
      </c>
      <c r="I29" s="102" t="s">
        <v>871</v>
      </c>
      <c r="J29" s="102" t="s">
        <v>871</v>
      </c>
      <c r="K29" s="102" t="s">
        <v>871</v>
      </c>
      <c r="L29" s="102" t="s">
        <v>871</v>
      </c>
      <c r="M29" s="102" t="s">
        <v>871</v>
      </c>
      <c r="N29" s="102" t="s">
        <v>871</v>
      </c>
      <c r="O29" s="102" t="s">
        <v>871</v>
      </c>
      <c r="P29" s="102" t="s">
        <v>871</v>
      </c>
      <c r="Q29" s="102" t="s">
        <v>871</v>
      </c>
      <c r="R29" s="102" t="s">
        <v>871</v>
      </c>
      <c r="S29" s="102" t="s">
        <v>871</v>
      </c>
      <c r="T29" s="102" t="s">
        <v>871</v>
      </c>
      <c r="U29" s="102" t="s">
        <v>871</v>
      </c>
      <c r="V29" s="102" t="s">
        <v>871</v>
      </c>
      <c r="W29" s="102" t="s">
        <v>871</v>
      </c>
      <c r="X29" s="102" t="s">
        <v>871</v>
      </c>
      <c r="Y29" s="102" t="s">
        <v>871</v>
      </c>
      <c r="Z29" s="102" t="s">
        <v>871</v>
      </c>
      <c r="AA29" s="102" t="s">
        <v>871</v>
      </c>
      <c r="AB29" s="102" t="s">
        <v>871</v>
      </c>
      <c r="AC29" s="102" t="s">
        <v>871</v>
      </c>
      <c r="AD29" s="102" t="s">
        <v>871</v>
      </c>
      <c r="AE29" s="102" t="s">
        <v>871</v>
      </c>
      <c r="AF29" s="102" t="s">
        <v>871</v>
      </c>
      <c r="AG29" s="102" t="s">
        <v>871</v>
      </c>
      <c r="AH29" s="102" t="s">
        <v>871</v>
      </c>
      <c r="AI29" s="102" t="s">
        <v>871</v>
      </c>
      <c r="AJ29" s="102" t="s">
        <v>871</v>
      </c>
      <c r="AK29" s="102" t="s">
        <v>871</v>
      </c>
      <c r="AL29" s="102" t="s">
        <v>871</v>
      </c>
      <c r="AM29" s="102" t="s">
        <v>871</v>
      </c>
      <c r="AN29" s="102" t="s">
        <v>871</v>
      </c>
      <c r="AO29" s="102" t="s">
        <v>871</v>
      </c>
      <c r="AP29" s="102" t="s">
        <v>871</v>
      </c>
      <c r="AQ29" s="102" t="s">
        <v>871</v>
      </c>
      <c r="AR29" s="102" t="s">
        <v>871</v>
      </c>
      <c r="AS29" s="102" t="s">
        <v>871</v>
      </c>
      <c r="AT29" s="102" t="s">
        <v>871</v>
      </c>
      <c r="AU29" s="102" t="s">
        <v>871</v>
      </c>
      <c r="AV29" s="108">
        <v>10.0</v>
      </c>
      <c r="AW29" s="108">
        <v>10.0</v>
      </c>
      <c r="AX29" s="108">
        <v>10.0</v>
      </c>
      <c r="AY29" s="108">
        <v>10.0</v>
      </c>
      <c r="AZ29" s="108">
        <v>3.2</v>
      </c>
      <c r="BA29" s="108">
        <v>3.2</v>
      </c>
      <c r="BB29" s="108">
        <v>3.2</v>
      </c>
      <c r="BC29" s="108">
        <v>3.2</v>
      </c>
      <c r="BD29" s="102">
        <v>20.2</v>
      </c>
      <c r="BE29" s="102">
        <v>20.2</v>
      </c>
      <c r="BF29" s="102">
        <v>20.2</v>
      </c>
      <c r="BG29" s="102">
        <v>20.2</v>
      </c>
      <c r="BH29" s="102">
        <v>35.4</v>
      </c>
      <c r="BI29" s="102">
        <v>35.4</v>
      </c>
      <c r="BJ29" s="102">
        <v>35.4</v>
      </c>
      <c r="BK29" s="102">
        <v>35.4</v>
      </c>
      <c r="BL29" s="102">
        <v>36.5</v>
      </c>
      <c r="BM29" s="102">
        <v>36.5</v>
      </c>
      <c r="BN29" s="102">
        <v>36.5</v>
      </c>
      <c r="BO29" s="108">
        <v>28.0</v>
      </c>
      <c r="BP29" s="108">
        <v>28.0</v>
      </c>
      <c r="BQ29" s="108">
        <v>28.0</v>
      </c>
      <c r="BR29" s="102">
        <v>22.9</v>
      </c>
      <c r="BS29" s="102">
        <v>22.9</v>
      </c>
      <c r="BT29" s="102">
        <v>22.9</v>
      </c>
      <c r="BU29" s="102">
        <v>22.9</v>
      </c>
      <c r="BV29" s="102">
        <v>29.1</v>
      </c>
      <c r="BW29" s="102">
        <v>29.1</v>
      </c>
      <c r="BX29" s="102">
        <v>29.1</v>
      </c>
      <c r="BY29" s="102">
        <v>29.1</v>
      </c>
      <c r="BZ29" s="102">
        <v>25.0</v>
      </c>
      <c r="CA29" s="102">
        <v>25.0</v>
      </c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</row>
    <row r="30" ht="14.25" customHeight="1">
      <c r="A30" s="103" t="s">
        <v>920</v>
      </c>
      <c r="B30" s="102">
        <v>0.4</v>
      </c>
      <c r="C30" s="102">
        <v>0.4</v>
      </c>
      <c r="D30" s="102">
        <v>0.0</v>
      </c>
      <c r="E30" s="102">
        <v>0.0</v>
      </c>
      <c r="F30" s="102">
        <v>0.0</v>
      </c>
      <c r="G30" s="102">
        <v>0.0</v>
      </c>
      <c r="H30" s="102">
        <v>0.0</v>
      </c>
      <c r="I30" s="102">
        <v>0.0</v>
      </c>
      <c r="J30" s="102">
        <v>0.0</v>
      </c>
      <c r="K30" s="102">
        <v>0.0</v>
      </c>
      <c r="L30" s="102">
        <v>0.0</v>
      </c>
      <c r="M30" s="102">
        <v>0.0</v>
      </c>
      <c r="N30" s="102">
        <v>0.0</v>
      </c>
      <c r="O30" s="102">
        <v>0.0</v>
      </c>
      <c r="P30" s="102">
        <v>0.0</v>
      </c>
      <c r="Q30" s="102">
        <v>0.0</v>
      </c>
      <c r="R30" s="102">
        <v>0.0</v>
      </c>
      <c r="S30" s="102">
        <v>0.0</v>
      </c>
      <c r="T30" s="102">
        <v>0.0</v>
      </c>
      <c r="U30" s="102">
        <v>0.0</v>
      </c>
      <c r="V30" s="102">
        <v>0.0</v>
      </c>
      <c r="W30" s="102">
        <v>0.0</v>
      </c>
      <c r="X30" s="102">
        <v>0.0</v>
      </c>
      <c r="Y30" s="102">
        <v>0.0</v>
      </c>
      <c r="Z30" s="102">
        <v>0.0</v>
      </c>
      <c r="AA30" s="102">
        <v>0.0</v>
      </c>
      <c r="AB30" s="102">
        <v>0.0</v>
      </c>
      <c r="AC30" s="102">
        <v>0.0</v>
      </c>
      <c r="AD30" s="102">
        <v>0.0</v>
      </c>
      <c r="AE30" s="102">
        <v>0.0</v>
      </c>
      <c r="AF30" s="102">
        <v>0.0</v>
      </c>
      <c r="AG30" s="102">
        <v>0.0</v>
      </c>
      <c r="AH30" s="102">
        <v>0.0</v>
      </c>
      <c r="AI30" s="102">
        <v>0.0</v>
      </c>
      <c r="AJ30" s="108">
        <v>0.0</v>
      </c>
      <c r="AK30" s="108">
        <v>0.0</v>
      </c>
      <c r="AL30" s="108">
        <v>0.0</v>
      </c>
      <c r="AM30" s="108">
        <v>0.0</v>
      </c>
      <c r="AN30" s="108">
        <v>0.0</v>
      </c>
      <c r="AO30" s="108">
        <v>0.0</v>
      </c>
      <c r="AP30" s="108">
        <v>0.0</v>
      </c>
      <c r="AQ30" s="108">
        <v>0.0</v>
      </c>
      <c r="AR30" s="108">
        <v>0.0</v>
      </c>
      <c r="AS30" s="108">
        <v>0.0</v>
      </c>
      <c r="AT30" s="108">
        <v>0.0</v>
      </c>
      <c r="AU30" s="108">
        <v>6.8</v>
      </c>
      <c r="AV30" s="108">
        <v>6.8</v>
      </c>
      <c r="AW30" s="108">
        <v>6.8</v>
      </c>
      <c r="AX30" s="108">
        <v>1.5</v>
      </c>
      <c r="AY30" s="108">
        <v>1.5</v>
      </c>
      <c r="AZ30" s="108">
        <v>1.5</v>
      </c>
      <c r="BA30" s="108">
        <v>1.5</v>
      </c>
      <c r="BB30" s="108">
        <v>0.4</v>
      </c>
      <c r="BC30" s="108">
        <v>0.4</v>
      </c>
      <c r="BD30" s="108">
        <v>0.4</v>
      </c>
      <c r="BE30" s="108">
        <v>0.4</v>
      </c>
      <c r="BF30" s="108">
        <v>1.4</v>
      </c>
      <c r="BG30" s="108">
        <v>1.4</v>
      </c>
      <c r="BH30" s="108">
        <v>1.4</v>
      </c>
      <c r="BI30" s="108">
        <v>1.4</v>
      </c>
      <c r="BJ30" s="108">
        <v>3.0</v>
      </c>
      <c r="BK30" s="108">
        <v>3.0</v>
      </c>
      <c r="BL30" s="108">
        <v>3.0</v>
      </c>
      <c r="BM30" s="108">
        <v>3.0</v>
      </c>
      <c r="BN30" s="108">
        <v>5.6</v>
      </c>
      <c r="BO30" s="108">
        <v>5.6</v>
      </c>
      <c r="BP30" s="108">
        <v>5.6</v>
      </c>
      <c r="BQ30" s="108">
        <v>5.6</v>
      </c>
      <c r="BR30" s="108">
        <v>12.9</v>
      </c>
      <c r="BS30" s="108">
        <v>12.9</v>
      </c>
      <c r="BT30" s="108">
        <v>12.9</v>
      </c>
      <c r="BU30" s="108">
        <v>12.9</v>
      </c>
      <c r="BV30" s="108">
        <v>17.8</v>
      </c>
      <c r="BW30" s="108">
        <v>17.8</v>
      </c>
      <c r="BX30" s="108">
        <v>17.8</v>
      </c>
      <c r="BY30" s="108">
        <v>17.8</v>
      </c>
      <c r="BZ30" s="102">
        <v>20.5</v>
      </c>
      <c r="CA30" s="102">
        <v>20.5</v>
      </c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</row>
    <row r="31" ht="14.25" customHeight="1">
      <c r="A31" s="103" t="s">
        <v>921</v>
      </c>
      <c r="B31" s="102" t="s">
        <v>871</v>
      </c>
      <c r="C31" s="102" t="s">
        <v>871</v>
      </c>
      <c r="D31" s="102" t="s">
        <v>871</v>
      </c>
      <c r="E31" s="102" t="s">
        <v>871</v>
      </c>
      <c r="F31" s="102" t="s">
        <v>871</v>
      </c>
      <c r="G31" s="102" t="s">
        <v>871</v>
      </c>
      <c r="H31" s="102" t="s">
        <v>871</v>
      </c>
      <c r="I31" s="102" t="s">
        <v>871</v>
      </c>
      <c r="J31" s="102" t="s">
        <v>871</v>
      </c>
      <c r="K31" s="102" t="s">
        <v>871</v>
      </c>
      <c r="L31" s="102" t="s">
        <v>871</v>
      </c>
      <c r="M31" s="102" t="s">
        <v>871</v>
      </c>
      <c r="N31" s="102" t="s">
        <v>871</v>
      </c>
      <c r="O31" s="102" t="s">
        <v>871</v>
      </c>
      <c r="P31" s="102" t="s">
        <v>871</v>
      </c>
      <c r="Q31" s="102" t="s">
        <v>871</v>
      </c>
      <c r="R31" s="102" t="s">
        <v>871</v>
      </c>
      <c r="S31" s="102" t="s">
        <v>871</v>
      </c>
      <c r="T31" s="102" t="s">
        <v>871</v>
      </c>
      <c r="U31" s="102" t="s">
        <v>871</v>
      </c>
      <c r="V31" s="102" t="s">
        <v>871</v>
      </c>
      <c r="W31" s="102" t="s">
        <v>871</v>
      </c>
      <c r="X31" s="102" t="s">
        <v>871</v>
      </c>
      <c r="Y31" s="102" t="s">
        <v>871</v>
      </c>
      <c r="Z31" s="102" t="s">
        <v>871</v>
      </c>
      <c r="AA31" s="102">
        <v>9.6</v>
      </c>
      <c r="AB31" s="102">
        <v>9.6</v>
      </c>
      <c r="AC31" s="102">
        <v>9.6</v>
      </c>
      <c r="AD31" s="102">
        <v>9.6</v>
      </c>
      <c r="AE31" s="102">
        <v>8.8</v>
      </c>
      <c r="AF31" s="102">
        <v>8.8</v>
      </c>
      <c r="AG31" s="102">
        <v>8.8</v>
      </c>
      <c r="AH31" s="102">
        <v>8.8</v>
      </c>
      <c r="AI31" s="102">
        <v>5.7</v>
      </c>
      <c r="AJ31" s="102">
        <v>5.7</v>
      </c>
      <c r="AK31" s="102">
        <v>5.7</v>
      </c>
      <c r="AL31" s="102">
        <v>5.7</v>
      </c>
      <c r="AM31" s="102">
        <v>6.9</v>
      </c>
      <c r="AN31" s="102">
        <v>6.9</v>
      </c>
      <c r="AO31" s="102">
        <v>6.9</v>
      </c>
      <c r="AP31" s="102">
        <v>6.9</v>
      </c>
      <c r="AQ31" s="102">
        <v>7.2</v>
      </c>
      <c r="AR31" s="102">
        <v>7.2</v>
      </c>
      <c r="AS31" s="102">
        <v>7.2</v>
      </c>
      <c r="AT31" s="102">
        <v>7.2</v>
      </c>
      <c r="AU31" s="102">
        <v>24.8</v>
      </c>
      <c r="AV31" s="102">
        <v>24.8</v>
      </c>
      <c r="AW31" s="102">
        <v>24.8</v>
      </c>
      <c r="AX31" s="102">
        <v>24.8</v>
      </c>
      <c r="AY31" s="102">
        <v>25.4</v>
      </c>
      <c r="AZ31" s="102">
        <v>25.4</v>
      </c>
      <c r="BA31" s="102">
        <v>25.4</v>
      </c>
      <c r="BB31" s="102">
        <v>25.4</v>
      </c>
      <c r="BC31" s="102">
        <v>28.4</v>
      </c>
      <c r="BD31" s="102">
        <v>28.4</v>
      </c>
      <c r="BE31" s="102">
        <v>28.4</v>
      </c>
      <c r="BF31" s="102">
        <v>28.4</v>
      </c>
      <c r="BG31" s="102">
        <v>30.3</v>
      </c>
      <c r="BH31" s="102">
        <v>30.3</v>
      </c>
      <c r="BI31" s="102">
        <v>30.3</v>
      </c>
      <c r="BJ31" s="102">
        <v>30.3</v>
      </c>
      <c r="BK31" s="102">
        <v>32.0</v>
      </c>
      <c r="BL31" s="102">
        <v>32.0</v>
      </c>
      <c r="BM31" s="102">
        <v>32.0</v>
      </c>
      <c r="BN31" s="102">
        <v>32.0</v>
      </c>
      <c r="BO31" s="102">
        <v>29.8</v>
      </c>
      <c r="BP31" s="102">
        <v>29.8</v>
      </c>
      <c r="BQ31" s="102">
        <v>29.8</v>
      </c>
      <c r="BR31" s="102">
        <v>29.8</v>
      </c>
      <c r="BS31" s="102">
        <v>32.5</v>
      </c>
      <c r="BT31" s="102">
        <v>32.5</v>
      </c>
      <c r="BU31" s="102">
        <v>32.5</v>
      </c>
      <c r="BV31" s="102">
        <v>32.5</v>
      </c>
      <c r="BW31" s="102">
        <v>28.7</v>
      </c>
      <c r="BX31" s="102">
        <v>28.7</v>
      </c>
      <c r="BY31" s="102">
        <v>28.7</v>
      </c>
      <c r="BZ31" s="102">
        <v>28.7</v>
      </c>
      <c r="CA31" s="102">
        <v>29.8</v>
      </c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</row>
    <row r="32" ht="14.25" customHeight="1">
      <c r="A32" s="103" t="s">
        <v>861</v>
      </c>
      <c r="B32" s="102">
        <v>0.0</v>
      </c>
      <c r="C32" s="102">
        <v>0.0</v>
      </c>
      <c r="D32" s="102">
        <v>0.0</v>
      </c>
      <c r="E32" s="102">
        <v>0.0</v>
      </c>
      <c r="F32" s="102">
        <v>0.0</v>
      </c>
      <c r="G32" s="102">
        <v>0.0</v>
      </c>
      <c r="H32" s="102">
        <v>0.0</v>
      </c>
      <c r="I32" s="102">
        <v>0.0</v>
      </c>
      <c r="J32" s="102">
        <v>0.0</v>
      </c>
      <c r="K32" s="102">
        <v>0.0</v>
      </c>
      <c r="L32" s="102">
        <v>0.0</v>
      </c>
      <c r="M32" s="102">
        <v>0.0</v>
      </c>
      <c r="N32" s="102">
        <v>0.0</v>
      </c>
      <c r="O32" s="102">
        <v>0.0</v>
      </c>
      <c r="P32" s="102">
        <v>0.0</v>
      </c>
      <c r="Q32" s="102">
        <v>0.0</v>
      </c>
      <c r="R32" s="102">
        <v>0.0</v>
      </c>
      <c r="S32" s="102">
        <v>0.0</v>
      </c>
      <c r="T32" s="102">
        <v>0.0</v>
      </c>
      <c r="U32" s="102">
        <v>0.0</v>
      </c>
      <c r="V32" s="102">
        <v>0.0</v>
      </c>
      <c r="W32" s="102">
        <v>0.0</v>
      </c>
      <c r="X32" s="102">
        <v>0.0</v>
      </c>
      <c r="Y32" s="102">
        <v>0.0</v>
      </c>
      <c r="Z32" s="102">
        <v>0.0</v>
      </c>
      <c r="AA32" s="102">
        <v>0.0</v>
      </c>
      <c r="AB32" s="102">
        <v>0.0</v>
      </c>
      <c r="AC32" s="102">
        <v>0.0</v>
      </c>
      <c r="AD32" s="102">
        <v>0.7</v>
      </c>
      <c r="AE32" s="102">
        <v>0.7</v>
      </c>
      <c r="AF32" s="102">
        <v>0.7</v>
      </c>
      <c r="AG32" s="102">
        <v>0.7</v>
      </c>
      <c r="AH32" s="102">
        <v>0.7</v>
      </c>
      <c r="AI32" s="102">
        <v>0.9</v>
      </c>
      <c r="AJ32" s="108">
        <v>0.9</v>
      </c>
      <c r="AK32" s="108">
        <v>0.9</v>
      </c>
      <c r="AL32" s="108">
        <v>0.9</v>
      </c>
      <c r="AM32" s="108">
        <v>0.6</v>
      </c>
      <c r="AN32" s="108">
        <v>0.6</v>
      </c>
      <c r="AO32" s="108">
        <v>0.6</v>
      </c>
      <c r="AP32" s="108">
        <v>0.6</v>
      </c>
      <c r="AQ32" s="108">
        <v>0.3</v>
      </c>
      <c r="AR32" s="108">
        <v>0.3</v>
      </c>
      <c r="AS32" s="108">
        <v>0.3</v>
      </c>
      <c r="AT32" s="108">
        <v>0.3</v>
      </c>
      <c r="AU32" s="108">
        <v>0.3</v>
      </c>
      <c r="AV32" s="108">
        <v>0.5</v>
      </c>
      <c r="AW32" s="108">
        <v>0.5</v>
      </c>
      <c r="AX32" s="108">
        <v>0.5</v>
      </c>
      <c r="AY32" s="108">
        <v>0.5</v>
      </c>
      <c r="AZ32" s="108">
        <v>0.5</v>
      </c>
      <c r="BA32" s="108">
        <v>0.7</v>
      </c>
      <c r="BB32" s="108">
        <v>0.7</v>
      </c>
      <c r="BC32" s="108">
        <v>0.7</v>
      </c>
      <c r="BD32" s="108">
        <v>0.7</v>
      </c>
      <c r="BE32" s="108">
        <v>2.4</v>
      </c>
      <c r="BF32" s="108">
        <v>2.4</v>
      </c>
      <c r="BG32" s="108">
        <v>2.4</v>
      </c>
      <c r="BH32" s="108">
        <v>2.4</v>
      </c>
      <c r="BI32" s="102">
        <v>3.9</v>
      </c>
      <c r="BJ32" s="102">
        <v>3.9</v>
      </c>
      <c r="BK32" s="102">
        <v>3.9</v>
      </c>
      <c r="BL32" s="102">
        <v>3.9</v>
      </c>
      <c r="BM32" s="102">
        <v>3.9</v>
      </c>
      <c r="BN32" s="102">
        <v>5.8</v>
      </c>
      <c r="BO32" s="102">
        <v>5.8</v>
      </c>
      <c r="BP32" s="102">
        <v>5.8</v>
      </c>
      <c r="BQ32" s="102">
        <v>5.8</v>
      </c>
      <c r="BR32" s="102">
        <v>5.8</v>
      </c>
      <c r="BS32" s="108">
        <v>13.2</v>
      </c>
      <c r="BT32" s="108">
        <v>13.2</v>
      </c>
      <c r="BU32" s="108">
        <v>2.7</v>
      </c>
      <c r="BV32" s="108">
        <v>2.7</v>
      </c>
      <c r="BW32" s="102">
        <v>2.9</v>
      </c>
      <c r="BX32" s="102">
        <v>2.9</v>
      </c>
      <c r="BY32" s="102">
        <v>2.9</v>
      </c>
      <c r="BZ32" s="102">
        <v>2.9</v>
      </c>
      <c r="CA32" s="102">
        <v>2.9</v>
      </c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</row>
    <row r="33" ht="14.25" customHeight="1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91"/>
      <c r="BV33" s="91"/>
      <c r="BW33" s="91"/>
      <c r="BX33" s="91"/>
      <c r="BY33" s="91"/>
      <c r="BZ33" s="91"/>
      <c r="CA33" s="91"/>
    </row>
    <row r="34" ht="14.25" customHeight="1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91"/>
      <c r="BV34" s="91"/>
      <c r="BW34" s="91"/>
      <c r="BX34" s="91"/>
      <c r="BY34" s="91"/>
      <c r="BZ34" s="91"/>
      <c r="CA34" s="91"/>
    </row>
    <row r="35" ht="14.25" customHeight="1">
      <c r="A35" s="123" t="s">
        <v>874</v>
      </c>
      <c r="B35" s="122">
        <f t="shared" ref="B35:AV35" si="1">SUM(B2:B32)</f>
        <v>7.8</v>
      </c>
      <c r="C35" s="122">
        <f t="shared" si="1"/>
        <v>7.8</v>
      </c>
      <c r="D35" s="122">
        <f t="shared" si="1"/>
        <v>7.2</v>
      </c>
      <c r="E35" s="122">
        <f t="shared" si="1"/>
        <v>24.6</v>
      </c>
      <c r="F35" s="122">
        <f t="shared" si="1"/>
        <v>24.6</v>
      </c>
      <c r="G35" s="122">
        <f t="shared" si="1"/>
        <v>24.6</v>
      </c>
      <c r="H35" s="122">
        <f t="shared" si="1"/>
        <v>24.6</v>
      </c>
      <c r="I35" s="122">
        <f t="shared" si="1"/>
        <v>36.3</v>
      </c>
      <c r="J35" s="122">
        <f t="shared" si="1"/>
        <v>36.3</v>
      </c>
      <c r="K35" s="122">
        <f t="shared" si="1"/>
        <v>36.3</v>
      </c>
      <c r="L35" s="122">
        <f t="shared" si="1"/>
        <v>49.1</v>
      </c>
      <c r="M35" s="122">
        <f t="shared" si="1"/>
        <v>36.9</v>
      </c>
      <c r="N35" s="122">
        <f t="shared" si="1"/>
        <v>20.9</v>
      </c>
      <c r="O35" s="122">
        <f t="shared" si="1"/>
        <v>20.8</v>
      </c>
      <c r="P35" s="122">
        <f t="shared" si="1"/>
        <v>20.8</v>
      </c>
      <c r="Q35" s="122">
        <f t="shared" si="1"/>
        <v>15.4</v>
      </c>
      <c r="R35" s="122">
        <f t="shared" si="1"/>
        <v>17.6</v>
      </c>
      <c r="S35" s="122">
        <f t="shared" si="1"/>
        <v>15.3</v>
      </c>
      <c r="T35" s="122">
        <f t="shared" si="1"/>
        <v>15.3</v>
      </c>
      <c r="U35" s="122">
        <f t="shared" si="1"/>
        <v>13.7</v>
      </c>
      <c r="V35" s="122">
        <f t="shared" si="1"/>
        <v>15.9</v>
      </c>
      <c r="W35" s="122">
        <f t="shared" si="1"/>
        <v>18.4</v>
      </c>
      <c r="X35" s="122">
        <f t="shared" si="1"/>
        <v>17.8</v>
      </c>
      <c r="Y35" s="122">
        <f t="shared" si="1"/>
        <v>20.2</v>
      </c>
      <c r="Z35" s="122">
        <f t="shared" si="1"/>
        <v>35.1</v>
      </c>
      <c r="AA35" s="122">
        <f t="shared" si="1"/>
        <v>41</v>
      </c>
      <c r="AB35" s="122">
        <f t="shared" si="1"/>
        <v>40.7</v>
      </c>
      <c r="AC35" s="122">
        <f t="shared" si="1"/>
        <v>62.1</v>
      </c>
      <c r="AD35" s="122">
        <f t="shared" si="1"/>
        <v>63.9</v>
      </c>
      <c r="AE35" s="122">
        <f t="shared" si="1"/>
        <v>55.2</v>
      </c>
      <c r="AF35" s="122">
        <f t="shared" si="1"/>
        <v>43.8</v>
      </c>
      <c r="AG35" s="122">
        <f t="shared" si="1"/>
        <v>40.2</v>
      </c>
      <c r="AH35" s="122">
        <f t="shared" si="1"/>
        <v>41.4</v>
      </c>
      <c r="AI35" s="122">
        <f t="shared" si="1"/>
        <v>36.8</v>
      </c>
      <c r="AJ35" s="122">
        <f t="shared" si="1"/>
        <v>36.4</v>
      </c>
      <c r="AK35" s="122">
        <f t="shared" si="1"/>
        <v>35.9</v>
      </c>
      <c r="AL35" s="122">
        <f t="shared" si="1"/>
        <v>34.6</v>
      </c>
      <c r="AM35" s="122">
        <f t="shared" si="1"/>
        <v>42.1</v>
      </c>
      <c r="AN35" s="122">
        <f t="shared" si="1"/>
        <v>36.8</v>
      </c>
      <c r="AO35" s="122">
        <f t="shared" si="1"/>
        <v>36.4</v>
      </c>
      <c r="AP35" s="122">
        <f t="shared" si="1"/>
        <v>46</v>
      </c>
      <c r="AQ35" s="122">
        <f t="shared" si="1"/>
        <v>54.7</v>
      </c>
      <c r="AR35" s="122">
        <f t="shared" si="1"/>
        <v>67.7</v>
      </c>
      <c r="AS35" s="122">
        <f t="shared" si="1"/>
        <v>88.3</v>
      </c>
      <c r="AT35" s="122">
        <f t="shared" si="1"/>
        <v>97.4</v>
      </c>
      <c r="AU35" s="122">
        <f t="shared" si="1"/>
        <v>123.7</v>
      </c>
      <c r="AV35" s="122">
        <f t="shared" si="1"/>
        <v>174.5</v>
      </c>
      <c r="AW35" s="122">
        <f t="shared" ref="AW35:BT35" si="2">SUM(AW2:AW30)</f>
        <v>161.5</v>
      </c>
      <c r="AX35" s="122">
        <f t="shared" si="2"/>
        <v>164</v>
      </c>
      <c r="AY35" s="122">
        <f t="shared" si="2"/>
        <v>153.3</v>
      </c>
      <c r="AZ35" s="122">
        <f t="shared" si="2"/>
        <v>153.4</v>
      </c>
      <c r="BA35" s="122">
        <f t="shared" si="2"/>
        <v>157.2</v>
      </c>
      <c r="BB35" s="122">
        <f t="shared" si="2"/>
        <v>163.2</v>
      </c>
      <c r="BC35" s="122">
        <f t="shared" si="2"/>
        <v>162.7</v>
      </c>
      <c r="BD35" s="122">
        <f t="shared" si="2"/>
        <v>187.9</v>
      </c>
      <c r="BE35" s="122">
        <f t="shared" si="2"/>
        <v>211.2</v>
      </c>
      <c r="BF35" s="122">
        <f t="shared" si="2"/>
        <v>232</v>
      </c>
      <c r="BG35" s="122">
        <f t="shared" si="2"/>
        <v>225.4</v>
      </c>
      <c r="BH35" s="122">
        <f t="shared" si="2"/>
        <v>240.7</v>
      </c>
      <c r="BI35" s="122">
        <f t="shared" si="2"/>
        <v>272.2</v>
      </c>
      <c r="BJ35" s="122">
        <f t="shared" si="2"/>
        <v>292.3</v>
      </c>
      <c r="BK35" s="122">
        <f t="shared" si="2"/>
        <v>289.3</v>
      </c>
      <c r="BL35" s="122">
        <f t="shared" si="2"/>
        <v>306.8</v>
      </c>
      <c r="BM35" s="122">
        <f t="shared" si="2"/>
        <v>309.5</v>
      </c>
      <c r="BN35" s="122">
        <f t="shared" si="2"/>
        <v>335.8</v>
      </c>
      <c r="BO35" s="122">
        <f t="shared" si="2"/>
        <v>347.7</v>
      </c>
      <c r="BP35" s="122">
        <f t="shared" si="2"/>
        <v>349.6</v>
      </c>
      <c r="BQ35" s="122">
        <f t="shared" si="2"/>
        <v>344.6</v>
      </c>
      <c r="BR35" s="122">
        <f t="shared" si="2"/>
        <v>344.4</v>
      </c>
      <c r="BS35" s="122">
        <f t="shared" si="2"/>
        <v>363.8</v>
      </c>
      <c r="BT35" s="122">
        <f t="shared" si="2"/>
        <v>392.2</v>
      </c>
      <c r="BU35" s="122">
        <f t="shared" ref="BU35:CA35" si="3">SUM(BU2:BU32)</f>
        <v>452.8</v>
      </c>
      <c r="BV35" s="122">
        <f t="shared" si="3"/>
        <v>491.8</v>
      </c>
      <c r="BW35" s="122">
        <f t="shared" si="3"/>
        <v>502.4</v>
      </c>
      <c r="BX35" s="122">
        <f t="shared" si="3"/>
        <v>503.2</v>
      </c>
      <c r="BY35" s="122">
        <f t="shared" si="3"/>
        <v>495.9</v>
      </c>
      <c r="BZ35" s="122">
        <f t="shared" si="3"/>
        <v>528.7</v>
      </c>
      <c r="CA35" s="122">
        <f t="shared" si="3"/>
        <v>536.6</v>
      </c>
    </row>
    <row r="36" ht="14.25" customHeight="1">
      <c r="A36" s="124"/>
      <c r="B36" s="125">
        <v>14.0</v>
      </c>
      <c r="C36" s="125">
        <v>14.0</v>
      </c>
      <c r="D36" s="125">
        <v>14.0</v>
      </c>
      <c r="E36" s="125">
        <v>15.0</v>
      </c>
      <c r="F36" s="125">
        <v>15.0</v>
      </c>
      <c r="G36" s="125">
        <v>15.0</v>
      </c>
      <c r="H36" s="125">
        <v>15.0</v>
      </c>
      <c r="I36" s="125">
        <v>15.0</v>
      </c>
      <c r="J36" s="125">
        <v>15.0</v>
      </c>
      <c r="K36" s="125">
        <v>15.0</v>
      </c>
      <c r="L36" s="125">
        <v>15.0</v>
      </c>
      <c r="M36" s="125">
        <v>15.0</v>
      </c>
      <c r="N36" s="125">
        <v>15.0</v>
      </c>
      <c r="O36" s="125">
        <v>15.0</v>
      </c>
      <c r="P36" s="125">
        <v>16.0</v>
      </c>
      <c r="Q36" s="125">
        <v>16.0</v>
      </c>
      <c r="R36" s="125">
        <v>16.0</v>
      </c>
      <c r="S36" s="125">
        <v>16.0</v>
      </c>
      <c r="T36" s="125">
        <v>17.0</v>
      </c>
      <c r="U36" s="125">
        <v>17.0</v>
      </c>
      <c r="V36" s="125">
        <v>17.0</v>
      </c>
      <c r="W36" s="125">
        <v>16.0</v>
      </c>
      <c r="X36" s="125">
        <v>16.0</v>
      </c>
      <c r="Y36" s="125">
        <v>16.0</v>
      </c>
      <c r="Z36" s="125">
        <v>16.0</v>
      </c>
      <c r="AA36" s="125">
        <v>17.0</v>
      </c>
      <c r="AB36" s="125">
        <v>17.0</v>
      </c>
      <c r="AC36" s="125">
        <v>17.0</v>
      </c>
      <c r="AD36" s="125">
        <v>18.0</v>
      </c>
      <c r="AE36" s="125">
        <v>19.0</v>
      </c>
      <c r="AF36" s="125">
        <v>19.0</v>
      </c>
      <c r="AG36" s="125">
        <v>20.0</v>
      </c>
      <c r="AH36" s="125">
        <v>20.0</v>
      </c>
      <c r="AI36" s="125">
        <v>20.0</v>
      </c>
      <c r="AJ36" s="125">
        <v>20.0</v>
      </c>
      <c r="AK36" s="125">
        <v>20.0</v>
      </c>
      <c r="AL36" s="125">
        <v>20.0</v>
      </c>
      <c r="AM36" s="125">
        <v>20.0</v>
      </c>
      <c r="AN36" s="125">
        <v>20.0</v>
      </c>
      <c r="AO36" s="125">
        <v>20.0</v>
      </c>
      <c r="AP36" s="125">
        <v>20.0</v>
      </c>
      <c r="AQ36" s="125">
        <v>20.0</v>
      </c>
      <c r="AR36" s="125">
        <v>20.0</v>
      </c>
      <c r="AS36" s="125">
        <v>20.0</v>
      </c>
      <c r="AT36" s="125">
        <v>23.0</v>
      </c>
      <c r="AU36" s="125">
        <v>24.0</v>
      </c>
      <c r="AV36" s="125">
        <v>27.0</v>
      </c>
      <c r="AW36" s="125">
        <v>28.0</v>
      </c>
      <c r="AX36" s="125">
        <v>29.0</v>
      </c>
      <c r="AY36" s="125">
        <v>29.0</v>
      </c>
      <c r="AZ36" s="125">
        <v>30.0</v>
      </c>
      <c r="BA36" s="125">
        <v>30.0</v>
      </c>
      <c r="BB36" s="125">
        <v>30.0</v>
      </c>
      <c r="BC36" s="125">
        <v>30.0</v>
      </c>
      <c r="BD36" s="125">
        <v>30.0</v>
      </c>
      <c r="BE36" s="125">
        <v>31.0</v>
      </c>
      <c r="BF36" s="125">
        <v>31.0</v>
      </c>
      <c r="BG36" s="125">
        <v>31.0</v>
      </c>
      <c r="BH36" s="125">
        <v>31.0</v>
      </c>
      <c r="BI36" s="125">
        <v>31.0</v>
      </c>
      <c r="BJ36" s="125">
        <v>31.0</v>
      </c>
      <c r="BK36" s="125">
        <v>31.0</v>
      </c>
      <c r="BL36" s="125">
        <v>31.0</v>
      </c>
      <c r="BM36" s="125">
        <v>31.0</v>
      </c>
      <c r="BN36" s="125">
        <v>31.0</v>
      </c>
      <c r="BO36" s="125">
        <v>31.0</v>
      </c>
      <c r="BP36" s="125">
        <v>31.0</v>
      </c>
      <c r="BQ36" s="125">
        <v>31.0</v>
      </c>
      <c r="BR36" s="125">
        <v>31.0</v>
      </c>
      <c r="BS36" s="125">
        <v>31.0</v>
      </c>
      <c r="BT36" s="125">
        <v>31.0</v>
      </c>
      <c r="BU36" s="125">
        <v>31.0</v>
      </c>
      <c r="BV36" s="125">
        <v>31.0</v>
      </c>
      <c r="BW36" s="125">
        <v>31.0</v>
      </c>
      <c r="BX36" s="125">
        <v>31.0</v>
      </c>
      <c r="BY36" s="125">
        <v>31.0</v>
      </c>
      <c r="BZ36" s="125">
        <v>31.0</v>
      </c>
      <c r="CA36" s="125">
        <v>31.0</v>
      </c>
      <c r="CD36" s="126"/>
      <c r="CE36" s="126"/>
      <c r="CF36" s="126"/>
      <c r="CG36" s="126"/>
      <c r="CH36" s="126"/>
      <c r="CI36" s="126"/>
      <c r="CJ36" s="122"/>
      <c r="CK36" s="122"/>
      <c r="CL36" s="122"/>
      <c r="CM36" s="122"/>
      <c r="CN36" s="122"/>
      <c r="CO36" s="122"/>
      <c r="CP36" s="122"/>
      <c r="CQ36" s="122"/>
    </row>
    <row r="37" ht="14.25" customHeight="1">
      <c r="A37" s="142" t="s">
        <v>922</v>
      </c>
      <c r="B37" s="143">
        <f t="shared" ref="B37:CA37" si="4">B35/B36</f>
        <v>0.5571428571</v>
      </c>
      <c r="C37" s="143">
        <f t="shared" si="4"/>
        <v>0.5571428571</v>
      </c>
      <c r="D37" s="143">
        <f t="shared" si="4"/>
        <v>0.5142857143</v>
      </c>
      <c r="E37" s="143">
        <f t="shared" si="4"/>
        <v>1.64</v>
      </c>
      <c r="F37" s="143">
        <f t="shared" si="4"/>
        <v>1.64</v>
      </c>
      <c r="G37" s="143">
        <f t="shared" si="4"/>
        <v>1.64</v>
      </c>
      <c r="H37" s="143">
        <f t="shared" si="4"/>
        <v>1.64</v>
      </c>
      <c r="I37" s="143">
        <f t="shared" si="4"/>
        <v>2.42</v>
      </c>
      <c r="J37" s="143">
        <f t="shared" si="4"/>
        <v>2.42</v>
      </c>
      <c r="K37" s="143">
        <f t="shared" si="4"/>
        <v>2.42</v>
      </c>
      <c r="L37" s="143">
        <f t="shared" si="4"/>
        <v>3.273333333</v>
      </c>
      <c r="M37" s="143">
        <f t="shared" si="4"/>
        <v>2.46</v>
      </c>
      <c r="N37" s="143">
        <f t="shared" si="4"/>
        <v>1.393333333</v>
      </c>
      <c r="O37" s="143">
        <f t="shared" si="4"/>
        <v>1.386666667</v>
      </c>
      <c r="P37" s="143">
        <f t="shared" si="4"/>
        <v>1.3</v>
      </c>
      <c r="Q37" s="143">
        <f t="shared" si="4"/>
        <v>0.9625</v>
      </c>
      <c r="R37" s="143">
        <f t="shared" si="4"/>
        <v>1.1</v>
      </c>
      <c r="S37" s="143">
        <f t="shared" si="4"/>
        <v>0.95625</v>
      </c>
      <c r="T37" s="143">
        <f t="shared" si="4"/>
        <v>0.9</v>
      </c>
      <c r="U37" s="143">
        <f t="shared" si="4"/>
        <v>0.8058823529</v>
      </c>
      <c r="V37" s="143">
        <f t="shared" si="4"/>
        <v>0.9352941176</v>
      </c>
      <c r="W37" s="143">
        <f t="shared" si="4"/>
        <v>1.15</v>
      </c>
      <c r="X37" s="143">
        <f t="shared" si="4"/>
        <v>1.1125</v>
      </c>
      <c r="Y37" s="143">
        <f t="shared" si="4"/>
        <v>1.2625</v>
      </c>
      <c r="Z37" s="143">
        <f t="shared" si="4"/>
        <v>2.19375</v>
      </c>
      <c r="AA37" s="143">
        <f t="shared" si="4"/>
        <v>2.411764706</v>
      </c>
      <c r="AB37" s="143">
        <f t="shared" si="4"/>
        <v>2.394117647</v>
      </c>
      <c r="AC37" s="143">
        <f t="shared" si="4"/>
        <v>3.652941176</v>
      </c>
      <c r="AD37" s="143">
        <f t="shared" si="4"/>
        <v>3.55</v>
      </c>
      <c r="AE37" s="143">
        <f t="shared" si="4"/>
        <v>2.905263158</v>
      </c>
      <c r="AF37" s="143">
        <f t="shared" si="4"/>
        <v>2.305263158</v>
      </c>
      <c r="AG37" s="143">
        <f t="shared" si="4"/>
        <v>2.01</v>
      </c>
      <c r="AH37" s="143">
        <f t="shared" si="4"/>
        <v>2.07</v>
      </c>
      <c r="AI37" s="143">
        <f t="shared" si="4"/>
        <v>1.84</v>
      </c>
      <c r="AJ37" s="143">
        <f t="shared" si="4"/>
        <v>1.82</v>
      </c>
      <c r="AK37" s="143">
        <f t="shared" si="4"/>
        <v>1.795</v>
      </c>
      <c r="AL37" s="143">
        <f t="shared" si="4"/>
        <v>1.73</v>
      </c>
      <c r="AM37" s="143">
        <f t="shared" si="4"/>
        <v>2.105</v>
      </c>
      <c r="AN37" s="143">
        <f t="shared" si="4"/>
        <v>1.84</v>
      </c>
      <c r="AO37" s="143">
        <f t="shared" si="4"/>
        <v>1.82</v>
      </c>
      <c r="AP37" s="143">
        <f t="shared" si="4"/>
        <v>2.3</v>
      </c>
      <c r="AQ37" s="143">
        <f t="shared" si="4"/>
        <v>2.735</v>
      </c>
      <c r="AR37" s="143">
        <f t="shared" si="4"/>
        <v>3.385</v>
      </c>
      <c r="AS37" s="143">
        <f t="shared" si="4"/>
        <v>4.415</v>
      </c>
      <c r="AT37" s="143">
        <f t="shared" si="4"/>
        <v>4.234782609</v>
      </c>
      <c r="AU37" s="143">
        <f t="shared" si="4"/>
        <v>5.154166667</v>
      </c>
      <c r="AV37" s="143">
        <f t="shared" si="4"/>
        <v>6.462962963</v>
      </c>
      <c r="AW37" s="143">
        <f t="shared" si="4"/>
        <v>5.767857143</v>
      </c>
      <c r="AX37" s="143">
        <f t="shared" si="4"/>
        <v>5.655172414</v>
      </c>
      <c r="AY37" s="143">
        <f t="shared" si="4"/>
        <v>5.286206897</v>
      </c>
      <c r="AZ37" s="143">
        <f t="shared" si="4"/>
        <v>5.113333333</v>
      </c>
      <c r="BA37" s="143">
        <f t="shared" si="4"/>
        <v>5.24</v>
      </c>
      <c r="BB37" s="143">
        <f t="shared" si="4"/>
        <v>5.44</v>
      </c>
      <c r="BC37" s="143">
        <f t="shared" si="4"/>
        <v>5.423333333</v>
      </c>
      <c r="BD37" s="143">
        <f t="shared" si="4"/>
        <v>6.263333333</v>
      </c>
      <c r="BE37" s="143">
        <f t="shared" si="4"/>
        <v>6.812903226</v>
      </c>
      <c r="BF37" s="143">
        <f t="shared" si="4"/>
        <v>7.483870968</v>
      </c>
      <c r="BG37" s="143">
        <f t="shared" si="4"/>
        <v>7.270967742</v>
      </c>
      <c r="BH37" s="143">
        <f t="shared" si="4"/>
        <v>7.764516129</v>
      </c>
      <c r="BI37" s="143">
        <f t="shared" si="4"/>
        <v>8.780645161</v>
      </c>
      <c r="BJ37" s="143">
        <f t="shared" si="4"/>
        <v>9.429032258</v>
      </c>
      <c r="BK37" s="143">
        <f t="shared" si="4"/>
        <v>9.332258065</v>
      </c>
      <c r="BL37" s="143">
        <f t="shared" si="4"/>
        <v>9.896774194</v>
      </c>
      <c r="BM37" s="143">
        <f t="shared" si="4"/>
        <v>9.983870968</v>
      </c>
      <c r="BN37" s="143">
        <f t="shared" si="4"/>
        <v>10.83225806</v>
      </c>
      <c r="BO37" s="143">
        <f t="shared" si="4"/>
        <v>11.21612903</v>
      </c>
      <c r="BP37" s="143">
        <f t="shared" si="4"/>
        <v>11.27741935</v>
      </c>
      <c r="BQ37" s="143">
        <f t="shared" si="4"/>
        <v>11.11612903</v>
      </c>
      <c r="BR37" s="143">
        <f t="shared" si="4"/>
        <v>11.10967742</v>
      </c>
      <c r="BS37" s="143">
        <f t="shared" si="4"/>
        <v>11.73548387</v>
      </c>
      <c r="BT37" s="143">
        <f t="shared" si="4"/>
        <v>12.6516129</v>
      </c>
      <c r="BU37" s="143">
        <f t="shared" si="4"/>
        <v>14.60645161</v>
      </c>
      <c r="BV37" s="143">
        <f t="shared" si="4"/>
        <v>15.86451613</v>
      </c>
      <c r="BW37" s="143">
        <f t="shared" si="4"/>
        <v>16.20645161</v>
      </c>
      <c r="BX37" s="143">
        <f t="shared" si="4"/>
        <v>16.23225806</v>
      </c>
      <c r="BY37" s="143">
        <f t="shared" si="4"/>
        <v>15.99677419</v>
      </c>
      <c r="BZ37" s="143">
        <f t="shared" si="4"/>
        <v>17.05483871</v>
      </c>
      <c r="CA37" s="143">
        <f t="shared" si="4"/>
        <v>17.30967742</v>
      </c>
      <c r="CB37" s="142"/>
      <c r="CC37" s="142"/>
      <c r="CD37" s="142"/>
      <c r="CE37" s="142"/>
      <c r="CF37" s="142"/>
      <c r="CG37" s="142"/>
      <c r="CH37" s="142"/>
      <c r="CI37" s="142"/>
      <c r="CJ37" s="142"/>
      <c r="CK37" s="142"/>
      <c r="CL37" s="142"/>
      <c r="CM37" s="142"/>
      <c r="CN37" s="142"/>
      <c r="CO37" s="142"/>
      <c r="CP37" s="142"/>
      <c r="CQ37" s="142"/>
    </row>
    <row r="38" ht="14.25" customHeight="1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00"/>
      <c r="AS38" s="122"/>
      <c r="AT38" s="122"/>
      <c r="AU38" s="100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84"/>
      <c r="BW38" s="84"/>
      <c r="BX38" s="84"/>
      <c r="BY38" s="84"/>
      <c r="BZ38" s="86"/>
      <c r="CA38" s="86"/>
    </row>
    <row r="39" ht="14.25" customHeight="1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91"/>
      <c r="BU39" s="91"/>
      <c r="BV39" s="91"/>
      <c r="BW39" s="91"/>
      <c r="BX39" s="91"/>
      <c r="BY39" s="91"/>
      <c r="BZ39" s="91"/>
      <c r="CA39" s="91"/>
    </row>
    <row r="40" ht="14.25" customHeight="1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91"/>
      <c r="BU40" s="91"/>
      <c r="BV40" s="91"/>
      <c r="BW40" s="91"/>
      <c r="BX40" s="91"/>
      <c r="BY40" s="91"/>
      <c r="BZ40" s="91"/>
      <c r="CA40" s="91"/>
    </row>
    <row r="41" ht="14.25" customHeight="1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91"/>
      <c r="BU41" s="91"/>
      <c r="BV41" s="91"/>
      <c r="BW41" s="91"/>
      <c r="BX41" s="91"/>
      <c r="BY41" s="91"/>
      <c r="BZ41" s="91"/>
      <c r="CA41" s="91"/>
    </row>
    <row r="42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91"/>
      <c r="BU42" s="91"/>
      <c r="BV42" s="91"/>
      <c r="BW42" s="91"/>
      <c r="BX42" s="91"/>
      <c r="BY42" s="91"/>
      <c r="BZ42" s="91"/>
      <c r="CA42" s="91"/>
    </row>
    <row r="43" ht="14.25" customHeight="1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91"/>
      <c r="BU43" s="91"/>
      <c r="BV43" s="91"/>
      <c r="BW43" s="91"/>
      <c r="BX43" s="91"/>
      <c r="BY43" s="91"/>
      <c r="BZ43" s="91"/>
      <c r="CA43" s="91"/>
    </row>
    <row r="44" ht="14.25" customHeight="1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91"/>
      <c r="BU44" s="91"/>
      <c r="BV44" s="91"/>
      <c r="BW44" s="91"/>
      <c r="BX44" s="91"/>
      <c r="BY44" s="91"/>
      <c r="BZ44" s="91"/>
      <c r="CA44" s="91"/>
    </row>
    <row r="45" ht="14.25" customHeight="1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91"/>
      <c r="BU45" s="91"/>
      <c r="BV45" s="91"/>
      <c r="BW45" s="91"/>
      <c r="BX45" s="91"/>
      <c r="BY45" s="91"/>
      <c r="BZ45" s="91"/>
      <c r="CA45" s="91"/>
    </row>
    <row r="46" ht="14.25" customHeight="1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91"/>
      <c r="BU46" s="91"/>
      <c r="BV46" s="91"/>
      <c r="BW46" s="91"/>
      <c r="BX46" s="91"/>
      <c r="BY46" s="91"/>
      <c r="BZ46" s="91"/>
      <c r="CA46" s="91"/>
    </row>
    <row r="47" ht="14.2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91"/>
      <c r="BU47" s="91"/>
      <c r="BV47" s="91"/>
      <c r="BW47" s="91"/>
      <c r="BX47" s="91"/>
      <c r="BY47" s="91"/>
      <c r="BZ47" s="91"/>
      <c r="CA47" s="91"/>
    </row>
    <row r="48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91"/>
      <c r="BU48" s="91"/>
      <c r="BV48" s="91"/>
      <c r="BW48" s="91"/>
      <c r="BX48" s="91"/>
      <c r="BY48" s="91"/>
      <c r="BZ48" s="91"/>
      <c r="CA48" s="91"/>
    </row>
    <row r="49" ht="14.25" customHeight="1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91"/>
      <c r="BU49" s="91"/>
      <c r="BV49" s="91"/>
      <c r="BW49" s="91"/>
      <c r="BX49" s="91"/>
      <c r="BY49" s="91"/>
      <c r="BZ49" s="91"/>
      <c r="CA49" s="91"/>
    </row>
    <row r="50" ht="14.25" customHeight="1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91"/>
      <c r="BU50" s="91"/>
      <c r="BV50" s="91"/>
      <c r="BW50" s="91"/>
      <c r="BX50" s="91"/>
      <c r="BY50" s="91"/>
      <c r="BZ50" s="91"/>
      <c r="CA50" s="91"/>
    </row>
    <row r="51" ht="14.25" customHeight="1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91"/>
      <c r="BU51" s="91"/>
      <c r="BV51" s="91"/>
      <c r="BW51" s="91"/>
      <c r="BX51" s="91"/>
      <c r="BY51" s="91"/>
      <c r="BZ51" s="91"/>
      <c r="CA51" s="91"/>
    </row>
    <row r="52" ht="14.25" customHeight="1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91"/>
      <c r="BU52" s="91"/>
      <c r="BV52" s="91"/>
      <c r="BW52" s="91"/>
      <c r="BX52" s="91"/>
      <c r="BY52" s="91"/>
      <c r="BZ52" s="91"/>
      <c r="CA52" s="91"/>
    </row>
    <row r="53" ht="14.25" customHeight="1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91"/>
      <c r="BU53" s="91"/>
      <c r="BV53" s="91"/>
      <c r="BW53" s="91"/>
      <c r="BX53" s="91"/>
      <c r="BY53" s="91"/>
      <c r="BZ53" s="91"/>
      <c r="CA53" s="91"/>
    </row>
    <row r="54" ht="14.25" customHeight="1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91"/>
      <c r="BU54" s="91"/>
      <c r="BV54" s="91"/>
      <c r="BW54" s="91"/>
      <c r="BX54" s="91"/>
      <c r="BY54" s="91"/>
      <c r="BZ54" s="91"/>
      <c r="CA54" s="91"/>
    </row>
    <row r="55" ht="14.25" customHeight="1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 t="s">
        <v>923</v>
      </c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91"/>
      <c r="BU55" s="91"/>
      <c r="BV55" s="91"/>
      <c r="BW55" s="91"/>
      <c r="BX55" s="91"/>
      <c r="BY55" s="91"/>
      <c r="BZ55" s="91"/>
      <c r="CA55" s="91"/>
    </row>
    <row r="56" ht="14.25" customHeight="1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 t="s">
        <v>924</v>
      </c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91"/>
      <c r="BU56" s="91"/>
      <c r="BV56" s="91"/>
      <c r="BW56" s="91"/>
      <c r="BX56" s="91"/>
      <c r="BY56" s="91"/>
      <c r="BZ56" s="91"/>
      <c r="CA56" s="91"/>
    </row>
    <row r="57" ht="14.25" customHeight="1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91"/>
      <c r="BU57" s="91"/>
      <c r="BV57" s="91"/>
      <c r="BW57" s="91"/>
      <c r="BX57" s="91"/>
      <c r="BY57" s="91"/>
      <c r="BZ57" s="91"/>
      <c r="CA57" s="91"/>
    </row>
    <row r="58" ht="14.25" customHeight="1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91"/>
      <c r="BU58" s="91"/>
      <c r="BV58" s="91"/>
      <c r="BW58" s="91"/>
      <c r="BX58" s="91"/>
      <c r="BY58" s="91"/>
      <c r="BZ58" s="91"/>
      <c r="CA58" s="91"/>
    </row>
    <row r="59" ht="14.25" customHeight="1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91"/>
      <c r="BU59" s="91"/>
      <c r="BV59" s="91"/>
      <c r="BW59" s="91"/>
      <c r="BX59" s="91"/>
      <c r="BY59" s="91"/>
      <c r="BZ59" s="91"/>
      <c r="CA59" s="91"/>
    </row>
    <row r="60" ht="14.25" customHeight="1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91"/>
      <c r="BU60" s="91"/>
      <c r="BV60" s="91"/>
      <c r="BW60" s="91"/>
      <c r="BX60" s="91"/>
      <c r="BY60" s="91"/>
      <c r="BZ60" s="91"/>
      <c r="CA60" s="91"/>
    </row>
    <row r="61" ht="14.25" customHeight="1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91"/>
      <c r="BU61" s="91"/>
      <c r="BV61" s="91"/>
      <c r="BW61" s="91"/>
      <c r="BX61" s="91"/>
      <c r="BY61" s="91"/>
      <c r="BZ61" s="91"/>
      <c r="CA61" s="91"/>
    </row>
    <row r="62" ht="14.25" customHeight="1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91"/>
      <c r="BU62" s="91"/>
      <c r="BV62" s="91"/>
      <c r="BW62" s="91"/>
      <c r="BX62" s="91"/>
      <c r="BY62" s="91"/>
      <c r="BZ62" s="91"/>
      <c r="CA62" s="91"/>
    </row>
    <row r="63" ht="14.25" customHeight="1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91"/>
      <c r="BU63" s="91"/>
      <c r="BV63" s="91"/>
      <c r="BW63" s="91"/>
      <c r="BX63" s="91"/>
      <c r="BY63" s="91"/>
      <c r="BZ63" s="91"/>
      <c r="CA63" s="91"/>
    </row>
    <row r="64" ht="14.25" customHeight="1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91"/>
      <c r="BU64" s="91"/>
      <c r="BV64" s="91"/>
      <c r="BW64" s="91"/>
      <c r="BX64" s="91"/>
      <c r="BY64" s="91"/>
      <c r="BZ64" s="91"/>
      <c r="CA64" s="91"/>
    </row>
    <row r="65" ht="14.25" customHeight="1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91"/>
      <c r="BU65" s="91"/>
      <c r="BV65" s="91"/>
      <c r="BW65" s="91"/>
      <c r="BX65" s="91"/>
      <c r="BY65" s="91"/>
      <c r="BZ65" s="91"/>
      <c r="CA65" s="91"/>
    </row>
    <row r="66" ht="14.25" customHeight="1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91"/>
      <c r="BU66" s="91"/>
      <c r="BV66" s="91"/>
      <c r="BW66" s="91"/>
      <c r="BX66" s="91"/>
      <c r="BY66" s="91"/>
      <c r="BZ66" s="91"/>
      <c r="CA66" s="91"/>
    </row>
    <row r="67" ht="14.25" customHeight="1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91"/>
      <c r="BU67" s="91"/>
      <c r="BV67" s="91"/>
      <c r="BW67" s="91"/>
      <c r="BX67" s="91"/>
      <c r="BY67" s="91"/>
      <c r="BZ67" s="91"/>
      <c r="CA67" s="91"/>
    </row>
    <row r="68" ht="14.25" customHeight="1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91"/>
      <c r="BU68" s="91"/>
      <c r="BV68" s="91"/>
      <c r="BW68" s="91"/>
      <c r="BX68" s="91"/>
      <c r="BY68" s="91"/>
      <c r="BZ68" s="91"/>
      <c r="CA68" s="91"/>
    </row>
    <row r="69" ht="14.25" customHeight="1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91"/>
      <c r="BU69" s="91"/>
      <c r="BV69" s="91"/>
      <c r="BW69" s="91"/>
      <c r="BX69" s="91"/>
      <c r="BY69" s="91"/>
      <c r="BZ69" s="91"/>
      <c r="CA69" s="91"/>
    </row>
    <row r="70" ht="14.25" customHeight="1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91"/>
      <c r="BU70" s="91"/>
      <c r="BV70" s="91"/>
      <c r="BW70" s="91"/>
      <c r="BX70" s="91"/>
      <c r="BY70" s="91"/>
      <c r="BZ70" s="91"/>
      <c r="CA70" s="91"/>
    </row>
    <row r="71" ht="14.25" customHeight="1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91"/>
      <c r="BU71" s="91"/>
      <c r="BV71" s="91"/>
      <c r="BW71" s="91"/>
      <c r="BX71" s="91"/>
      <c r="BY71" s="91"/>
      <c r="BZ71" s="91"/>
      <c r="CA71" s="91"/>
    </row>
    <row r="72" ht="14.25" customHeight="1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91"/>
      <c r="BU72" s="91"/>
      <c r="BV72" s="91"/>
      <c r="BW72" s="91"/>
      <c r="BX72" s="91"/>
      <c r="BY72" s="91"/>
      <c r="BZ72" s="91"/>
      <c r="CA72" s="91"/>
    </row>
    <row r="73" ht="14.25" customHeight="1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91"/>
      <c r="BU73" s="91"/>
      <c r="BV73" s="91"/>
      <c r="BW73" s="91"/>
      <c r="BX73" s="91"/>
      <c r="BY73" s="91"/>
      <c r="BZ73" s="91"/>
      <c r="CA73" s="91"/>
    </row>
    <row r="74" ht="14.25" customHeight="1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91"/>
      <c r="BU74" s="91"/>
      <c r="BV74" s="91"/>
      <c r="BW74" s="91"/>
      <c r="BX74" s="91"/>
      <c r="BY74" s="91"/>
      <c r="BZ74" s="91"/>
      <c r="CA74" s="91"/>
    </row>
    <row r="75" ht="14.25" customHeight="1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91"/>
      <c r="BU75" s="91"/>
      <c r="BV75" s="91"/>
      <c r="BW75" s="91"/>
      <c r="BX75" s="91"/>
      <c r="BY75" s="91"/>
      <c r="BZ75" s="91"/>
      <c r="CA75" s="91"/>
    </row>
    <row r="76" ht="14.25" customHeight="1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91"/>
      <c r="BU76" s="91"/>
      <c r="BV76" s="91"/>
      <c r="BW76" s="91"/>
      <c r="BX76" s="91"/>
      <c r="BY76" s="91"/>
      <c r="BZ76" s="91"/>
      <c r="CA76" s="91"/>
    </row>
    <row r="77" ht="14.25" customHeight="1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91"/>
      <c r="BU77" s="91"/>
      <c r="BV77" s="91"/>
      <c r="BW77" s="91"/>
      <c r="BX77" s="91"/>
      <c r="BY77" s="91"/>
      <c r="BZ77" s="91"/>
      <c r="CA77" s="91"/>
    </row>
    <row r="78" ht="14.25" customHeight="1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91"/>
      <c r="BU78" s="91"/>
      <c r="BV78" s="91"/>
      <c r="BW78" s="91"/>
      <c r="BX78" s="91"/>
      <c r="BY78" s="91"/>
      <c r="BZ78" s="91"/>
      <c r="CA78" s="91"/>
    </row>
    <row r="79" ht="14.25" customHeight="1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91"/>
      <c r="BU79" s="91"/>
      <c r="BV79" s="91"/>
      <c r="BW79" s="91"/>
      <c r="BX79" s="91"/>
      <c r="BY79" s="91"/>
      <c r="BZ79" s="91"/>
      <c r="CA79" s="91"/>
    </row>
    <row r="80" ht="14.25" customHeight="1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91"/>
      <c r="BU80" s="91"/>
      <c r="BV80" s="91"/>
      <c r="BW80" s="91"/>
      <c r="BX80" s="91"/>
      <c r="BY80" s="91"/>
      <c r="BZ80" s="91"/>
      <c r="CA80" s="91"/>
    </row>
    <row r="81" ht="14.25" customHeight="1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91"/>
      <c r="BU81" s="91"/>
      <c r="BV81" s="91"/>
      <c r="BW81" s="91"/>
      <c r="BX81" s="91"/>
      <c r="BY81" s="91"/>
      <c r="BZ81" s="91"/>
      <c r="CA81" s="91"/>
    </row>
    <row r="82" ht="14.25" customHeight="1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91"/>
      <c r="BU82" s="91"/>
      <c r="BV82" s="91"/>
      <c r="BW82" s="91"/>
      <c r="BX82" s="91"/>
      <c r="BY82" s="91"/>
      <c r="BZ82" s="91"/>
      <c r="CA82" s="91"/>
    </row>
    <row r="83" ht="14.25" customHeight="1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91"/>
      <c r="BU83" s="91"/>
      <c r="BV83" s="91"/>
      <c r="BW83" s="91"/>
      <c r="BX83" s="91"/>
      <c r="BY83" s="91"/>
      <c r="BZ83" s="91"/>
      <c r="CA83" s="91"/>
    </row>
    <row r="84" ht="14.25" customHeight="1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91"/>
      <c r="BU84" s="91"/>
      <c r="BV84" s="91"/>
      <c r="BW84" s="91"/>
      <c r="BX84" s="91"/>
      <c r="BY84" s="91"/>
      <c r="BZ84" s="91"/>
      <c r="CA84" s="91"/>
    </row>
    <row r="85" ht="14.25" customHeight="1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91"/>
      <c r="BU85" s="91"/>
      <c r="BV85" s="91"/>
      <c r="BW85" s="91"/>
      <c r="BX85" s="91"/>
      <c r="BY85" s="91"/>
      <c r="BZ85" s="91"/>
      <c r="CA85" s="91"/>
    </row>
    <row r="86" ht="14.25" customHeight="1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91"/>
      <c r="BU86" s="91"/>
      <c r="BV86" s="91"/>
      <c r="BW86" s="91"/>
      <c r="BX86" s="91"/>
      <c r="BY86" s="91"/>
      <c r="BZ86" s="91"/>
      <c r="CA86" s="91"/>
    </row>
    <row r="87" ht="14.25" customHeight="1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91"/>
      <c r="BU87" s="91"/>
      <c r="BV87" s="91"/>
      <c r="BW87" s="91"/>
      <c r="BX87" s="91"/>
      <c r="BY87" s="91"/>
      <c r="BZ87" s="91"/>
      <c r="CA87" s="91"/>
    </row>
    <row r="88" ht="14.25" customHeight="1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91"/>
      <c r="BU88" s="91"/>
      <c r="BV88" s="91"/>
      <c r="BW88" s="91"/>
      <c r="BX88" s="91"/>
      <c r="BY88" s="91"/>
      <c r="BZ88" s="91"/>
      <c r="CA88" s="91"/>
    </row>
    <row r="89" ht="14.25" customHeight="1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91"/>
      <c r="BU89" s="91"/>
      <c r="BV89" s="91"/>
      <c r="BW89" s="91"/>
      <c r="BX89" s="91"/>
      <c r="BY89" s="91"/>
      <c r="BZ89" s="91"/>
      <c r="CA89" s="91"/>
    </row>
    <row r="90" ht="14.25" customHeight="1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91"/>
      <c r="BU90" s="91"/>
      <c r="BV90" s="91"/>
      <c r="BW90" s="91"/>
      <c r="BX90" s="91"/>
      <c r="BY90" s="91"/>
      <c r="BZ90" s="91"/>
      <c r="CA90" s="91"/>
    </row>
    <row r="91" ht="14.25" customHeight="1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91"/>
      <c r="BU91" s="91"/>
      <c r="BV91" s="91"/>
      <c r="BW91" s="91"/>
      <c r="BX91" s="91"/>
      <c r="BY91" s="91"/>
      <c r="BZ91" s="91"/>
      <c r="CA91" s="91"/>
    </row>
    <row r="92" ht="14.25" customHeight="1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91"/>
      <c r="BU92" s="91"/>
      <c r="BV92" s="91"/>
      <c r="BW92" s="91"/>
      <c r="BX92" s="91"/>
      <c r="BY92" s="91"/>
      <c r="BZ92" s="91"/>
      <c r="CA92" s="91"/>
    </row>
    <row r="93" ht="14.25" customHeight="1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91"/>
      <c r="BU93" s="91"/>
      <c r="BV93" s="91"/>
      <c r="BW93" s="91"/>
      <c r="BX93" s="91"/>
      <c r="BY93" s="91"/>
      <c r="BZ93" s="91"/>
      <c r="CA93" s="91"/>
    </row>
    <row r="94" ht="14.25" customHeight="1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91"/>
      <c r="BU94" s="91"/>
      <c r="BV94" s="91"/>
      <c r="BW94" s="91"/>
      <c r="BX94" s="91"/>
      <c r="BY94" s="91"/>
      <c r="BZ94" s="91"/>
      <c r="CA94" s="91"/>
    </row>
    <row r="95" ht="14.25" customHeight="1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91"/>
      <c r="BU95" s="91"/>
      <c r="BV95" s="91"/>
      <c r="BW95" s="91"/>
      <c r="BX95" s="91"/>
      <c r="BY95" s="91"/>
      <c r="BZ95" s="91"/>
      <c r="CA95" s="91"/>
    </row>
    <row r="96" ht="14.25" customHeight="1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91"/>
      <c r="BU96" s="91"/>
      <c r="BV96" s="91"/>
      <c r="BW96" s="91"/>
      <c r="BX96" s="91"/>
      <c r="BY96" s="91"/>
      <c r="BZ96" s="91"/>
      <c r="CA96" s="91"/>
    </row>
    <row r="97" ht="14.25" customHeight="1"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91"/>
      <c r="BU97" s="91"/>
      <c r="BV97" s="91"/>
      <c r="BW97" s="91"/>
      <c r="BX97" s="91"/>
      <c r="BY97" s="91"/>
      <c r="BZ97" s="91"/>
      <c r="CA97" s="91"/>
    </row>
    <row r="98" ht="14.25" customHeight="1"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91"/>
      <c r="BU98" s="91"/>
      <c r="BV98" s="91"/>
      <c r="BW98" s="91"/>
      <c r="BX98" s="91"/>
      <c r="BY98" s="91"/>
      <c r="BZ98" s="91"/>
      <c r="CA98" s="91"/>
    </row>
    <row r="99" ht="14.25" customHeight="1"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91"/>
      <c r="BU99" s="91"/>
      <c r="BV99" s="91"/>
      <c r="BW99" s="91"/>
      <c r="BX99" s="91"/>
      <c r="BY99" s="91"/>
      <c r="BZ99" s="91"/>
      <c r="CA99" s="91"/>
    </row>
    <row r="100" ht="14.25" customHeight="1"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91"/>
      <c r="BU100" s="91"/>
      <c r="BV100" s="91"/>
      <c r="BW100" s="91"/>
      <c r="BX100" s="91"/>
      <c r="BY100" s="91"/>
      <c r="BZ100" s="91"/>
      <c r="CA100" s="91"/>
    </row>
    <row r="101" ht="14.25" customHeight="1"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91"/>
      <c r="BU101" s="91"/>
      <c r="BV101" s="91"/>
      <c r="BW101" s="91"/>
      <c r="BX101" s="91"/>
      <c r="BY101" s="91"/>
      <c r="BZ101" s="91"/>
      <c r="CA101" s="91"/>
    </row>
    <row r="102" ht="14.25" customHeight="1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91"/>
      <c r="BU102" s="91"/>
      <c r="BV102" s="91"/>
      <c r="BW102" s="91"/>
      <c r="BX102" s="91"/>
      <c r="BY102" s="91"/>
      <c r="BZ102" s="91"/>
      <c r="CA102" s="91"/>
    </row>
    <row r="103" ht="14.25" customHeight="1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91"/>
      <c r="BU103" s="91"/>
      <c r="BV103" s="91"/>
      <c r="BW103" s="91"/>
      <c r="BX103" s="91"/>
      <c r="BY103" s="91"/>
      <c r="BZ103" s="91"/>
      <c r="CA103" s="91"/>
    </row>
    <row r="104" ht="14.25" customHeight="1"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91"/>
      <c r="BU104" s="91"/>
      <c r="BV104" s="91"/>
      <c r="BW104" s="91"/>
      <c r="BX104" s="91"/>
      <c r="BY104" s="91"/>
      <c r="BZ104" s="91"/>
      <c r="CA104" s="91"/>
    </row>
    <row r="105" ht="14.25" customHeigh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91"/>
      <c r="BU105" s="91"/>
      <c r="BV105" s="91"/>
      <c r="BW105" s="91"/>
      <c r="BX105" s="91"/>
      <c r="BY105" s="91"/>
      <c r="BZ105" s="91"/>
      <c r="CA105" s="91"/>
    </row>
    <row r="106" ht="14.25" customHeight="1"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91"/>
      <c r="BU106" s="91"/>
      <c r="BV106" s="91"/>
      <c r="BW106" s="91"/>
      <c r="BX106" s="91"/>
      <c r="BY106" s="91"/>
      <c r="BZ106" s="91"/>
      <c r="CA106" s="91"/>
    </row>
    <row r="107" ht="14.25" customHeight="1"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91"/>
      <c r="BU107" s="91"/>
      <c r="BV107" s="91"/>
      <c r="BW107" s="91"/>
      <c r="BX107" s="91"/>
      <c r="BY107" s="91"/>
      <c r="BZ107" s="91"/>
      <c r="CA107" s="91"/>
    </row>
    <row r="108" ht="14.25" customHeight="1"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91"/>
      <c r="BU108" s="91"/>
      <c r="BV108" s="91"/>
      <c r="BW108" s="91"/>
      <c r="BX108" s="91"/>
      <c r="BY108" s="91"/>
      <c r="BZ108" s="91"/>
      <c r="CA108" s="91"/>
    </row>
    <row r="109" ht="14.25" customHeight="1"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91"/>
      <c r="BU109" s="91"/>
      <c r="BV109" s="91"/>
      <c r="BW109" s="91"/>
      <c r="BX109" s="91"/>
      <c r="BY109" s="91"/>
      <c r="BZ109" s="91"/>
      <c r="CA109" s="91"/>
    </row>
    <row r="110" ht="14.25" customHeight="1"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T110" s="91"/>
      <c r="BU110" s="91"/>
      <c r="BV110" s="91"/>
      <c r="BW110" s="91"/>
      <c r="BX110" s="91"/>
      <c r="BY110" s="91"/>
      <c r="BZ110" s="91"/>
      <c r="CA110" s="91"/>
    </row>
    <row r="111" ht="14.25" customHeight="1"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91"/>
      <c r="BU111" s="91"/>
      <c r="BV111" s="91"/>
      <c r="BW111" s="91"/>
      <c r="BX111" s="91"/>
      <c r="BY111" s="91"/>
      <c r="BZ111" s="91"/>
      <c r="CA111" s="91"/>
    </row>
    <row r="112" ht="14.25" customHeight="1"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T112" s="91"/>
      <c r="BU112" s="91"/>
      <c r="BV112" s="91"/>
      <c r="BW112" s="91"/>
      <c r="BX112" s="91"/>
      <c r="BY112" s="91"/>
      <c r="BZ112" s="91"/>
      <c r="CA112" s="91"/>
    </row>
    <row r="113" ht="14.25" customHeight="1"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91"/>
      <c r="BU113" s="91"/>
      <c r="BV113" s="91"/>
      <c r="BW113" s="91"/>
      <c r="BX113" s="91"/>
      <c r="BY113" s="91"/>
      <c r="BZ113" s="91"/>
      <c r="CA113" s="91"/>
    </row>
    <row r="114" ht="14.25" customHeight="1"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91"/>
      <c r="BU114" s="91"/>
      <c r="BV114" s="91"/>
      <c r="BW114" s="91"/>
      <c r="BX114" s="91"/>
      <c r="BY114" s="91"/>
      <c r="BZ114" s="91"/>
      <c r="CA114" s="91"/>
    </row>
    <row r="115" ht="14.25" customHeight="1"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T115" s="91"/>
      <c r="BU115" s="91"/>
      <c r="BV115" s="91"/>
      <c r="BW115" s="91"/>
      <c r="BX115" s="91"/>
      <c r="BY115" s="91"/>
      <c r="BZ115" s="91"/>
      <c r="CA115" s="91"/>
    </row>
    <row r="116" ht="14.25" customHeight="1"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91"/>
      <c r="BU116" s="91"/>
      <c r="BV116" s="91"/>
      <c r="BW116" s="91"/>
      <c r="BX116" s="91"/>
      <c r="BY116" s="91"/>
      <c r="BZ116" s="91"/>
      <c r="CA116" s="91"/>
    </row>
    <row r="117" ht="14.25" customHeight="1"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T117" s="91"/>
      <c r="BU117" s="91"/>
      <c r="BV117" s="91"/>
      <c r="BW117" s="91"/>
      <c r="BX117" s="91"/>
      <c r="BY117" s="91"/>
      <c r="BZ117" s="91"/>
      <c r="CA117" s="91"/>
    </row>
    <row r="118" ht="14.25" customHeight="1"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91"/>
      <c r="BU118" s="91"/>
      <c r="BV118" s="91"/>
      <c r="BW118" s="91"/>
      <c r="BX118" s="91"/>
      <c r="BY118" s="91"/>
      <c r="BZ118" s="91"/>
      <c r="CA118" s="91"/>
    </row>
    <row r="119" ht="14.25" customHeight="1"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91"/>
      <c r="BU119" s="91"/>
      <c r="BV119" s="91"/>
      <c r="BW119" s="91"/>
      <c r="BX119" s="91"/>
      <c r="BY119" s="91"/>
      <c r="BZ119" s="91"/>
      <c r="CA119" s="91"/>
    </row>
    <row r="120" ht="14.25" customHeight="1"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T120" s="91"/>
      <c r="BU120" s="91"/>
      <c r="BV120" s="91"/>
      <c r="BW120" s="91"/>
      <c r="BX120" s="91"/>
      <c r="BY120" s="91"/>
      <c r="BZ120" s="91"/>
      <c r="CA120" s="91"/>
    </row>
    <row r="121" ht="14.25" customHeight="1"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91"/>
      <c r="BU121" s="91"/>
      <c r="BV121" s="91"/>
      <c r="BW121" s="91"/>
      <c r="BX121" s="91"/>
      <c r="BY121" s="91"/>
      <c r="BZ121" s="91"/>
      <c r="CA121" s="91"/>
    </row>
    <row r="122" ht="14.25" customHeight="1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91"/>
      <c r="BU122" s="91"/>
      <c r="BV122" s="91"/>
      <c r="BW122" s="91"/>
      <c r="BX122" s="91"/>
      <c r="BY122" s="91"/>
      <c r="BZ122" s="91"/>
      <c r="CA122" s="91"/>
    </row>
    <row r="123" ht="14.25" customHeight="1"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91"/>
      <c r="BU123" s="91"/>
      <c r="BV123" s="91"/>
      <c r="BW123" s="91"/>
      <c r="BX123" s="91"/>
      <c r="BY123" s="91"/>
      <c r="BZ123" s="91"/>
      <c r="CA123" s="91"/>
    </row>
    <row r="124" ht="14.25" customHeight="1"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91"/>
      <c r="BU124" s="91"/>
      <c r="BV124" s="91"/>
      <c r="BW124" s="91"/>
      <c r="BX124" s="91"/>
      <c r="BY124" s="91"/>
      <c r="BZ124" s="91"/>
      <c r="CA124" s="91"/>
    </row>
    <row r="125" ht="14.25" customHeight="1"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91"/>
      <c r="BU125" s="91"/>
      <c r="BV125" s="91"/>
      <c r="BW125" s="91"/>
      <c r="BX125" s="91"/>
      <c r="BY125" s="91"/>
      <c r="BZ125" s="91"/>
      <c r="CA125" s="91"/>
    </row>
    <row r="126" ht="14.25" customHeight="1"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T126" s="91"/>
      <c r="BU126" s="91"/>
      <c r="BV126" s="91"/>
      <c r="BW126" s="91"/>
      <c r="BX126" s="91"/>
      <c r="BY126" s="91"/>
      <c r="BZ126" s="91"/>
      <c r="CA126" s="91"/>
    </row>
    <row r="127" ht="14.25" customHeight="1"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T127" s="91"/>
      <c r="BU127" s="91"/>
      <c r="BV127" s="91"/>
      <c r="BW127" s="91"/>
      <c r="BX127" s="91"/>
      <c r="BY127" s="91"/>
      <c r="BZ127" s="91"/>
      <c r="CA127" s="91"/>
    </row>
    <row r="128" ht="14.25" customHeight="1"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T128" s="91"/>
      <c r="BU128" s="91"/>
      <c r="BV128" s="91"/>
      <c r="BW128" s="91"/>
      <c r="BX128" s="91"/>
      <c r="BY128" s="91"/>
      <c r="BZ128" s="91"/>
      <c r="CA128" s="91"/>
    </row>
    <row r="129" ht="14.25" customHeight="1"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91"/>
      <c r="BU129" s="91"/>
      <c r="BV129" s="91"/>
      <c r="BW129" s="91"/>
      <c r="BX129" s="91"/>
      <c r="BY129" s="91"/>
      <c r="BZ129" s="91"/>
      <c r="CA129" s="91"/>
    </row>
    <row r="130" ht="14.25" customHeight="1"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91"/>
      <c r="BU130" s="91"/>
      <c r="BV130" s="91"/>
      <c r="BW130" s="91"/>
      <c r="BX130" s="91"/>
      <c r="BY130" s="91"/>
      <c r="BZ130" s="91"/>
      <c r="CA130" s="91"/>
    </row>
    <row r="131" ht="14.25" customHeight="1"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91"/>
      <c r="BU131" s="91"/>
      <c r="BV131" s="91"/>
      <c r="BW131" s="91"/>
      <c r="BX131" s="91"/>
      <c r="BY131" s="91"/>
      <c r="BZ131" s="91"/>
      <c r="CA131" s="91"/>
    </row>
    <row r="132" ht="14.25" customHeight="1"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91"/>
      <c r="BU132" s="91"/>
      <c r="BV132" s="91"/>
      <c r="BW132" s="91"/>
      <c r="BX132" s="91"/>
      <c r="BY132" s="91"/>
      <c r="BZ132" s="91"/>
      <c r="CA132" s="91"/>
    </row>
    <row r="133" ht="14.25" customHeight="1"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91"/>
      <c r="BU133" s="91"/>
      <c r="BV133" s="91"/>
      <c r="BW133" s="91"/>
      <c r="BX133" s="91"/>
      <c r="BY133" s="91"/>
      <c r="BZ133" s="91"/>
      <c r="CA133" s="91"/>
    </row>
    <row r="134" ht="14.25" customHeight="1"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91"/>
      <c r="BU134" s="91"/>
      <c r="BV134" s="91"/>
      <c r="BW134" s="91"/>
      <c r="BX134" s="91"/>
      <c r="BY134" s="91"/>
      <c r="BZ134" s="91"/>
      <c r="CA134" s="91"/>
    </row>
    <row r="135" ht="14.25" customHeight="1"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91"/>
      <c r="BU135" s="91"/>
      <c r="BV135" s="91"/>
      <c r="BW135" s="91"/>
      <c r="BX135" s="91"/>
      <c r="BY135" s="91"/>
      <c r="BZ135" s="91"/>
      <c r="CA135" s="91"/>
    </row>
    <row r="136" ht="14.25" customHeight="1"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91"/>
      <c r="BU136" s="91"/>
      <c r="BV136" s="91"/>
      <c r="BW136" s="91"/>
      <c r="BX136" s="91"/>
      <c r="BY136" s="91"/>
      <c r="BZ136" s="91"/>
      <c r="CA136" s="91"/>
    </row>
    <row r="137" ht="14.25" customHeight="1"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91"/>
      <c r="BU137" s="91"/>
      <c r="BV137" s="91"/>
      <c r="BW137" s="91"/>
      <c r="BX137" s="91"/>
      <c r="BY137" s="91"/>
      <c r="BZ137" s="91"/>
      <c r="CA137" s="91"/>
    </row>
    <row r="138" ht="14.25" customHeight="1"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91"/>
      <c r="BU138" s="91"/>
      <c r="BV138" s="91"/>
      <c r="BW138" s="91"/>
      <c r="BX138" s="91"/>
      <c r="BY138" s="91"/>
      <c r="BZ138" s="91"/>
      <c r="CA138" s="91"/>
    </row>
    <row r="139" ht="14.25" customHeight="1"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91"/>
      <c r="BU139" s="91"/>
      <c r="BV139" s="91"/>
      <c r="BW139" s="91"/>
      <c r="BX139" s="91"/>
      <c r="BY139" s="91"/>
      <c r="BZ139" s="91"/>
      <c r="CA139" s="91"/>
    </row>
    <row r="140" ht="14.25" customHeight="1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91"/>
      <c r="BU140" s="91"/>
      <c r="BV140" s="91"/>
      <c r="BW140" s="91"/>
      <c r="BX140" s="91"/>
      <c r="BY140" s="91"/>
      <c r="BZ140" s="91"/>
      <c r="CA140" s="91"/>
    </row>
    <row r="141" ht="14.25" customHeight="1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91"/>
      <c r="BU141" s="91"/>
      <c r="BV141" s="91"/>
      <c r="BW141" s="91"/>
      <c r="BX141" s="91"/>
      <c r="BY141" s="91"/>
      <c r="BZ141" s="91"/>
      <c r="CA141" s="91"/>
    </row>
    <row r="142" ht="14.25" customHeight="1"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91"/>
      <c r="BU142" s="91"/>
      <c r="BV142" s="91"/>
      <c r="BW142" s="91"/>
      <c r="BX142" s="91"/>
      <c r="BY142" s="91"/>
      <c r="BZ142" s="91"/>
      <c r="CA142" s="91"/>
    </row>
    <row r="143" ht="14.25" customHeight="1"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91"/>
      <c r="BU143" s="91"/>
      <c r="BV143" s="91"/>
      <c r="BW143" s="91"/>
      <c r="BX143" s="91"/>
      <c r="BY143" s="91"/>
      <c r="BZ143" s="91"/>
      <c r="CA143" s="91"/>
    </row>
    <row r="144" ht="14.25" customHeight="1"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91"/>
      <c r="BU144" s="91"/>
      <c r="BV144" s="91"/>
      <c r="BW144" s="91"/>
      <c r="BX144" s="91"/>
      <c r="BY144" s="91"/>
      <c r="BZ144" s="91"/>
      <c r="CA144" s="91"/>
    </row>
    <row r="145" ht="14.25" customHeight="1"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91"/>
      <c r="BU145" s="91"/>
      <c r="BV145" s="91"/>
      <c r="BW145" s="91"/>
      <c r="BX145" s="91"/>
      <c r="BY145" s="91"/>
      <c r="BZ145" s="91"/>
      <c r="CA145" s="91"/>
    </row>
    <row r="146" ht="14.25" customHeight="1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91"/>
      <c r="BU146" s="91"/>
      <c r="BV146" s="91"/>
      <c r="BW146" s="91"/>
      <c r="BX146" s="91"/>
      <c r="BY146" s="91"/>
      <c r="BZ146" s="91"/>
      <c r="CA146" s="91"/>
    </row>
    <row r="147" ht="14.25" customHeight="1"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91"/>
      <c r="BU147" s="91"/>
      <c r="BV147" s="91"/>
      <c r="BW147" s="91"/>
      <c r="BX147" s="91"/>
      <c r="BY147" s="91"/>
      <c r="BZ147" s="91"/>
      <c r="CA147" s="91"/>
    </row>
    <row r="148" ht="14.25" customHeight="1"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91"/>
      <c r="BU148" s="91"/>
      <c r="BV148" s="91"/>
      <c r="BW148" s="91"/>
      <c r="BX148" s="91"/>
      <c r="BY148" s="91"/>
      <c r="BZ148" s="91"/>
      <c r="CA148" s="91"/>
    </row>
    <row r="149" ht="14.25" customHeight="1"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91"/>
      <c r="BU149" s="91"/>
      <c r="BV149" s="91"/>
      <c r="BW149" s="91"/>
      <c r="BX149" s="91"/>
      <c r="BY149" s="91"/>
      <c r="BZ149" s="91"/>
      <c r="CA149" s="91"/>
    </row>
    <row r="150" ht="14.25" customHeight="1"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91"/>
      <c r="BU150" s="91"/>
      <c r="BV150" s="91"/>
      <c r="BW150" s="91"/>
      <c r="BX150" s="91"/>
      <c r="BY150" s="91"/>
      <c r="BZ150" s="91"/>
      <c r="CA150" s="91"/>
    </row>
    <row r="151" ht="14.25" customHeight="1"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91"/>
      <c r="BU151" s="91"/>
      <c r="BV151" s="91"/>
      <c r="BW151" s="91"/>
      <c r="BX151" s="91"/>
      <c r="BY151" s="91"/>
      <c r="BZ151" s="91"/>
      <c r="CA151" s="91"/>
    </row>
    <row r="152" ht="14.25" customHeight="1"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91"/>
      <c r="BU152" s="91"/>
      <c r="BV152" s="91"/>
      <c r="BW152" s="91"/>
      <c r="BX152" s="91"/>
      <c r="BY152" s="91"/>
      <c r="BZ152" s="91"/>
      <c r="CA152" s="91"/>
    </row>
    <row r="153" ht="14.25" customHeight="1"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91"/>
      <c r="BU153" s="91"/>
      <c r="BV153" s="91"/>
      <c r="BW153" s="91"/>
      <c r="BX153" s="91"/>
      <c r="BY153" s="91"/>
      <c r="BZ153" s="91"/>
      <c r="CA153" s="91"/>
    </row>
    <row r="154" ht="14.25" customHeight="1"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91"/>
      <c r="BU154" s="91"/>
      <c r="BV154" s="91"/>
      <c r="BW154" s="91"/>
      <c r="BX154" s="91"/>
      <c r="BY154" s="91"/>
      <c r="BZ154" s="91"/>
      <c r="CA154" s="91"/>
    </row>
    <row r="155" ht="14.25" customHeight="1"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91"/>
      <c r="BU155" s="91"/>
      <c r="BV155" s="91"/>
      <c r="BW155" s="91"/>
      <c r="BX155" s="91"/>
      <c r="BY155" s="91"/>
      <c r="BZ155" s="91"/>
      <c r="CA155" s="91"/>
    </row>
    <row r="156" ht="14.25" customHeight="1"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91"/>
      <c r="BU156" s="91"/>
      <c r="BV156" s="91"/>
      <c r="BW156" s="91"/>
      <c r="BX156" s="91"/>
      <c r="BY156" s="91"/>
      <c r="BZ156" s="91"/>
      <c r="CA156" s="91"/>
    </row>
    <row r="157" ht="14.25" customHeight="1"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91"/>
      <c r="BU157" s="91"/>
      <c r="BV157" s="91"/>
      <c r="BW157" s="91"/>
      <c r="BX157" s="91"/>
      <c r="BY157" s="91"/>
      <c r="BZ157" s="91"/>
      <c r="CA157" s="91"/>
    </row>
    <row r="158" ht="14.25" customHeight="1"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91"/>
      <c r="BU158" s="91"/>
      <c r="BV158" s="91"/>
      <c r="BW158" s="91"/>
      <c r="BX158" s="91"/>
      <c r="BY158" s="91"/>
      <c r="BZ158" s="91"/>
      <c r="CA158" s="91"/>
    </row>
    <row r="159" ht="14.25" customHeight="1"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91"/>
      <c r="BU159" s="91"/>
      <c r="BV159" s="91"/>
      <c r="BW159" s="91"/>
      <c r="BX159" s="91"/>
      <c r="BY159" s="91"/>
      <c r="BZ159" s="91"/>
      <c r="CA159" s="91"/>
    </row>
    <row r="160" ht="14.25" customHeight="1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91"/>
      <c r="BU160" s="91"/>
      <c r="BV160" s="91"/>
      <c r="BW160" s="91"/>
      <c r="BX160" s="91"/>
      <c r="BY160" s="91"/>
      <c r="BZ160" s="91"/>
      <c r="CA160" s="91"/>
    </row>
    <row r="161" ht="14.25" customHeight="1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91"/>
      <c r="BU161" s="91"/>
      <c r="BV161" s="91"/>
      <c r="BW161" s="91"/>
      <c r="BX161" s="91"/>
      <c r="BY161" s="91"/>
      <c r="BZ161" s="91"/>
      <c r="CA161" s="91"/>
    </row>
    <row r="162" ht="14.25" customHeight="1"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91"/>
      <c r="BU162" s="91"/>
      <c r="BV162" s="91"/>
      <c r="BW162" s="91"/>
      <c r="BX162" s="91"/>
      <c r="BY162" s="91"/>
      <c r="BZ162" s="91"/>
      <c r="CA162" s="91"/>
    </row>
    <row r="163" ht="14.25" customHeight="1"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91"/>
      <c r="BU163" s="91"/>
      <c r="BV163" s="91"/>
      <c r="BW163" s="91"/>
      <c r="BX163" s="91"/>
      <c r="BY163" s="91"/>
      <c r="BZ163" s="91"/>
      <c r="CA163" s="91"/>
    </row>
    <row r="164" ht="14.25" customHeight="1"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91"/>
      <c r="BU164" s="91"/>
      <c r="BV164" s="91"/>
      <c r="BW164" s="91"/>
      <c r="BX164" s="91"/>
      <c r="BY164" s="91"/>
      <c r="BZ164" s="91"/>
      <c r="CA164" s="91"/>
    </row>
    <row r="165" ht="14.25" customHeight="1"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T165" s="91"/>
      <c r="BU165" s="91"/>
      <c r="BV165" s="91"/>
      <c r="BW165" s="91"/>
      <c r="BX165" s="91"/>
      <c r="BY165" s="91"/>
      <c r="BZ165" s="91"/>
      <c r="CA165" s="91"/>
    </row>
    <row r="166" ht="14.25" customHeight="1"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91"/>
      <c r="BU166" s="91"/>
      <c r="BV166" s="91"/>
      <c r="BW166" s="91"/>
      <c r="BX166" s="91"/>
      <c r="BY166" s="91"/>
      <c r="BZ166" s="91"/>
      <c r="CA166" s="91"/>
    </row>
    <row r="167" ht="14.25" customHeight="1"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91"/>
      <c r="BU167" s="91"/>
      <c r="BV167" s="91"/>
      <c r="BW167" s="91"/>
      <c r="BX167" s="91"/>
      <c r="BY167" s="91"/>
      <c r="BZ167" s="91"/>
      <c r="CA167" s="91"/>
    </row>
    <row r="168" ht="14.25" customHeight="1"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91"/>
      <c r="BU168" s="91"/>
      <c r="BV168" s="91"/>
      <c r="BW168" s="91"/>
      <c r="BX168" s="91"/>
      <c r="BY168" s="91"/>
      <c r="BZ168" s="91"/>
      <c r="CA168" s="91"/>
    </row>
    <row r="169" ht="14.25" customHeight="1"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2"/>
      <c r="BT169" s="91"/>
      <c r="BU169" s="91"/>
      <c r="BV169" s="91"/>
      <c r="BW169" s="91"/>
      <c r="BX169" s="91"/>
      <c r="BY169" s="91"/>
      <c r="BZ169" s="91"/>
      <c r="CA169" s="91"/>
    </row>
    <row r="170" ht="14.25" customHeight="1"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91"/>
      <c r="BU170" s="91"/>
      <c r="BV170" s="91"/>
      <c r="BW170" s="91"/>
      <c r="BX170" s="91"/>
      <c r="BY170" s="91"/>
      <c r="BZ170" s="91"/>
      <c r="CA170" s="91"/>
    </row>
    <row r="171" ht="14.25" customHeight="1"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  <c r="BT171" s="91"/>
      <c r="BU171" s="91"/>
      <c r="BV171" s="91"/>
      <c r="BW171" s="91"/>
      <c r="BX171" s="91"/>
      <c r="BY171" s="91"/>
      <c r="BZ171" s="91"/>
      <c r="CA171" s="91"/>
    </row>
    <row r="172" ht="14.25" customHeight="1"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T172" s="91"/>
      <c r="BU172" s="91"/>
      <c r="BV172" s="91"/>
      <c r="BW172" s="91"/>
      <c r="BX172" s="91"/>
      <c r="BY172" s="91"/>
      <c r="BZ172" s="91"/>
      <c r="CA172" s="91"/>
    </row>
    <row r="173" ht="14.25" customHeight="1"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91"/>
      <c r="BU173" s="91"/>
      <c r="BV173" s="91"/>
      <c r="BW173" s="91"/>
      <c r="BX173" s="91"/>
      <c r="BY173" s="91"/>
      <c r="BZ173" s="91"/>
      <c r="CA173" s="91"/>
    </row>
    <row r="174" ht="14.25" customHeight="1"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  <c r="BT174" s="91"/>
      <c r="BU174" s="91"/>
      <c r="BV174" s="91"/>
      <c r="BW174" s="91"/>
      <c r="BX174" s="91"/>
      <c r="BY174" s="91"/>
      <c r="BZ174" s="91"/>
      <c r="CA174" s="91"/>
    </row>
    <row r="175" ht="14.25" customHeight="1"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T175" s="91"/>
      <c r="BU175" s="91"/>
      <c r="BV175" s="91"/>
      <c r="BW175" s="91"/>
      <c r="BX175" s="91"/>
      <c r="BY175" s="91"/>
      <c r="BZ175" s="91"/>
      <c r="CA175" s="91"/>
    </row>
    <row r="176" ht="14.25" customHeight="1"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91"/>
      <c r="BU176" s="91"/>
      <c r="BV176" s="91"/>
      <c r="BW176" s="91"/>
      <c r="BX176" s="91"/>
      <c r="BY176" s="91"/>
      <c r="BZ176" s="91"/>
      <c r="CA176" s="91"/>
    </row>
    <row r="177" ht="14.25" customHeight="1"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T177" s="91"/>
      <c r="BU177" s="91"/>
      <c r="BV177" s="91"/>
      <c r="BW177" s="91"/>
      <c r="BX177" s="91"/>
      <c r="BY177" s="91"/>
      <c r="BZ177" s="91"/>
      <c r="CA177" s="91"/>
    </row>
    <row r="178" ht="14.25" customHeight="1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  <c r="BT178" s="91"/>
      <c r="BU178" s="91"/>
      <c r="BV178" s="91"/>
      <c r="BW178" s="91"/>
      <c r="BX178" s="91"/>
      <c r="BY178" s="91"/>
      <c r="BZ178" s="91"/>
      <c r="CA178" s="91"/>
    </row>
    <row r="179" ht="14.25" customHeight="1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91"/>
      <c r="BU179" s="91"/>
      <c r="BV179" s="91"/>
      <c r="BW179" s="91"/>
      <c r="BX179" s="91"/>
      <c r="BY179" s="91"/>
      <c r="BZ179" s="91"/>
      <c r="CA179" s="91"/>
    </row>
    <row r="180" ht="14.25" customHeight="1"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91"/>
      <c r="BU180" s="91"/>
      <c r="BV180" s="91"/>
      <c r="BW180" s="91"/>
      <c r="BX180" s="91"/>
      <c r="BY180" s="91"/>
      <c r="BZ180" s="91"/>
      <c r="CA180" s="91"/>
    </row>
    <row r="181" ht="14.25" customHeight="1"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  <c r="BT181" s="91"/>
      <c r="BU181" s="91"/>
      <c r="BV181" s="91"/>
      <c r="BW181" s="91"/>
      <c r="BX181" s="91"/>
      <c r="BY181" s="91"/>
      <c r="BZ181" s="91"/>
      <c r="CA181" s="91"/>
    </row>
    <row r="182" ht="14.25" customHeight="1"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  <c r="BT182" s="91"/>
      <c r="BU182" s="91"/>
      <c r="BV182" s="91"/>
      <c r="BW182" s="91"/>
      <c r="BX182" s="91"/>
      <c r="BY182" s="91"/>
      <c r="BZ182" s="91"/>
      <c r="CA182" s="91"/>
    </row>
    <row r="183" ht="14.25" customHeight="1"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91"/>
      <c r="BU183" s="91"/>
      <c r="BV183" s="91"/>
      <c r="BW183" s="91"/>
      <c r="BX183" s="91"/>
      <c r="BY183" s="91"/>
      <c r="BZ183" s="91"/>
      <c r="CA183" s="91"/>
    </row>
    <row r="184" ht="14.25" customHeight="1"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91"/>
      <c r="BU184" s="91"/>
      <c r="BV184" s="91"/>
      <c r="BW184" s="91"/>
      <c r="BX184" s="91"/>
      <c r="BY184" s="91"/>
      <c r="BZ184" s="91"/>
      <c r="CA184" s="91"/>
    </row>
    <row r="185" ht="14.25" customHeight="1"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91"/>
      <c r="BU185" s="91"/>
      <c r="BV185" s="91"/>
      <c r="BW185" s="91"/>
      <c r="BX185" s="91"/>
      <c r="BY185" s="91"/>
      <c r="BZ185" s="91"/>
      <c r="CA185" s="91"/>
    </row>
    <row r="186" ht="14.25" customHeight="1"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91"/>
      <c r="BU186" s="91"/>
      <c r="BV186" s="91"/>
      <c r="BW186" s="91"/>
      <c r="BX186" s="91"/>
      <c r="BY186" s="91"/>
      <c r="BZ186" s="91"/>
      <c r="CA186" s="91"/>
    </row>
    <row r="187" ht="14.25" customHeight="1"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91"/>
      <c r="BU187" s="91"/>
      <c r="BV187" s="91"/>
      <c r="BW187" s="91"/>
      <c r="BX187" s="91"/>
      <c r="BY187" s="91"/>
      <c r="BZ187" s="91"/>
      <c r="CA187" s="91"/>
    </row>
    <row r="188" ht="14.25" customHeight="1"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91"/>
      <c r="BU188" s="91"/>
      <c r="BV188" s="91"/>
      <c r="BW188" s="91"/>
      <c r="BX188" s="91"/>
      <c r="BY188" s="91"/>
      <c r="BZ188" s="91"/>
      <c r="CA188" s="91"/>
    </row>
    <row r="189" ht="14.25" customHeight="1"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91"/>
      <c r="BU189" s="91"/>
      <c r="BV189" s="91"/>
      <c r="BW189" s="91"/>
      <c r="BX189" s="91"/>
      <c r="BY189" s="91"/>
      <c r="BZ189" s="91"/>
      <c r="CA189" s="91"/>
    </row>
    <row r="190" ht="14.25" customHeight="1"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91"/>
      <c r="BU190" s="91"/>
      <c r="BV190" s="91"/>
      <c r="BW190" s="91"/>
      <c r="BX190" s="91"/>
      <c r="BY190" s="91"/>
      <c r="BZ190" s="91"/>
      <c r="CA190" s="91"/>
    </row>
    <row r="191" ht="14.25" customHeight="1"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91"/>
      <c r="BU191" s="91"/>
      <c r="BV191" s="91"/>
      <c r="BW191" s="91"/>
      <c r="BX191" s="91"/>
      <c r="BY191" s="91"/>
      <c r="BZ191" s="91"/>
      <c r="CA191" s="91"/>
    </row>
    <row r="192" ht="14.25" customHeight="1"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91"/>
      <c r="BU192" s="91"/>
      <c r="BV192" s="91"/>
      <c r="BW192" s="91"/>
      <c r="BX192" s="91"/>
      <c r="BY192" s="91"/>
      <c r="BZ192" s="91"/>
      <c r="CA192" s="91"/>
    </row>
    <row r="193" ht="14.25" customHeight="1"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91"/>
      <c r="BU193" s="91"/>
      <c r="BV193" s="91"/>
      <c r="BW193" s="91"/>
      <c r="BX193" s="91"/>
      <c r="BY193" s="91"/>
      <c r="BZ193" s="91"/>
      <c r="CA193" s="91"/>
    </row>
    <row r="194" ht="14.25" customHeight="1"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91"/>
      <c r="BU194" s="91"/>
      <c r="BV194" s="91"/>
      <c r="BW194" s="91"/>
      <c r="BX194" s="91"/>
      <c r="BY194" s="91"/>
      <c r="BZ194" s="91"/>
      <c r="CA194" s="91"/>
    </row>
    <row r="195" ht="14.25" customHeight="1"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  <c r="BT195" s="91"/>
      <c r="BU195" s="91"/>
      <c r="BV195" s="91"/>
      <c r="BW195" s="91"/>
      <c r="BX195" s="91"/>
      <c r="BY195" s="91"/>
      <c r="BZ195" s="91"/>
      <c r="CA195" s="91"/>
    </row>
    <row r="196" ht="14.25" customHeight="1"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  <c r="BT196" s="91"/>
      <c r="BU196" s="91"/>
      <c r="BV196" s="91"/>
      <c r="BW196" s="91"/>
      <c r="BX196" s="91"/>
      <c r="BY196" s="91"/>
      <c r="BZ196" s="91"/>
      <c r="CA196" s="91"/>
    </row>
    <row r="197" ht="14.25" customHeight="1"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91"/>
      <c r="BU197" s="91"/>
      <c r="BV197" s="91"/>
      <c r="BW197" s="91"/>
      <c r="BX197" s="91"/>
      <c r="BY197" s="91"/>
      <c r="BZ197" s="91"/>
      <c r="CA197" s="91"/>
    </row>
    <row r="198" ht="14.25" customHeight="1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T198" s="91"/>
      <c r="BU198" s="91"/>
      <c r="BV198" s="91"/>
      <c r="BW198" s="91"/>
      <c r="BX198" s="91"/>
      <c r="BY198" s="91"/>
      <c r="BZ198" s="91"/>
      <c r="CA198" s="91"/>
    </row>
    <row r="199" ht="14.25" customHeight="1"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  <c r="BT199" s="91"/>
      <c r="BU199" s="91"/>
      <c r="BV199" s="91"/>
      <c r="BW199" s="91"/>
      <c r="BX199" s="91"/>
      <c r="BY199" s="91"/>
      <c r="BZ199" s="91"/>
      <c r="CA199" s="91"/>
    </row>
    <row r="200" ht="14.25" customHeight="1"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  <c r="BT200" s="91"/>
      <c r="BU200" s="91"/>
      <c r="BV200" s="91"/>
      <c r="BW200" s="91"/>
      <c r="BX200" s="91"/>
      <c r="BY200" s="91"/>
      <c r="BZ200" s="91"/>
      <c r="CA200" s="91"/>
    </row>
    <row r="201" ht="14.25" customHeight="1"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T201" s="91"/>
      <c r="BU201" s="91"/>
      <c r="BV201" s="91"/>
      <c r="BW201" s="91"/>
      <c r="BX201" s="91"/>
      <c r="BY201" s="91"/>
      <c r="BZ201" s="91"/>
      <c r="CA201" s="91"/>
    </row>
    <row r="202" ht="14.25" customHeight="1"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  <c r="BT202" s="91"/>
      <c r="BU202" s="91"/>
      <c r="BV202" s="91"/>
      <c r="BW202" s="91"/>
      <c r="BX202" s="91"/>
      <c r="BY202" s="91"/>
      <c r="BZ202" s="91"/>
      <c r="CA202" s="91"/>
    </row>
    <row r="203" ht="14.25" customHeight="1"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  <c r="BT203" s="91"/>
      <c r="BU203" s="91"/>
      <c r="BV203" s="91"/>
      <c r="BW203" s="91"/>
      <c r="BX203" s="91"/>
      <c r="BY203" s="91"/>
      <c r="BZ203" s="91"/>
      <c r="CA203" s="91"/>
    </row>
    <row r="204" ht="14.25" customHeight="1"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  <c r="BT204" s="91"/>
      <c r="BU204" s="91"/>
      <c r="BV204" s="91"/>
      <c r="BW204" s="91"/>
      <c r="BX204" s="91"/>
      <c r="BY204" s="91"/>
      <c r="BZ204" s="91"/>
      <c r="CA204" s="91"/>
    </row>
    <row r="205" ht="14.25" customHeight="1"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  <c r="BT205" s="91"/>
      <c r="BU205" s="91"/>
      <c r="BV205" s="91"/>
      <c r="BW205" s="91"/>
      <c r="BX205" s="91"/>
      <c r="BY205" s="91"/>
      <c r="BZ205" s="91"/>
      <c r="CA205" s="91"/>
    </row>
    <row r="206" ht="14.25" customHeight="1"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  <c r="BT206" s="91"/>
      <c r="BU206" s="91"/>
      <c r="BV206" s="91"/>
      <c r="BW206" s="91"/>
      <c r="BX206" s="91"/>
      <c r="BY206" s="91"/>
      <c r="BZ206" s="91"/>
      <c r="CA206" s="91"/>
    </row>
    <row r="207" ht="14.25" customHeight="1"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  <c r="BT207" s="91"/>
      <c r="BU207" s="91"/>
      <c r="BV207" s="91"/>
      <c r="BW207" s="91"/>
      <c r="BX207" s="91"/>
      <c r="BY207" s="91"/>
      <c r="BZ207" s="91"/>
      <c r="CA207" s="91"/>
    </row>
    <row r="208" ht="14.25" customHeight="1"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91"/>
      <c r="BU208" s="91"/>
      <c r="BV208" s="91"/>
      <c r="BW208" s="91"/>
      <c r="BX208" s="91"/>
      <c r="BY208" s="91"/>
      <c r="BZ208" s="91"/>
      <c r="CA208" s="91"/>
    </row>
    <row r="209" ht="14.25" customHeight="1"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2"/>
      <c r="BT209" s="91"/>
      <c r="BU209" s="91"/>
      <c r="BV209" s="91"/>
      <c r="BW209" s="91"/>
      <c r="BX209" s="91"/>
      <c r="BY209" s="91"/>
      <c r="BZ209" s="91"/>
      <c r="CA209" s="91"/>
    </row>
    <row r="210" ht="14.25" customHeight="1"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  <c r="BT210" s="91"/>
      <c r="BU210" s="91"/>
      <c r="BV210" s="91"/>
      <c r="BW210" s="91"/>
      <c r="BX210" s="91"/>
      <c r="BY210" s="91"/>
      <c r="BZ210" s="91"/>
      <c r="CA210" s="91"/>
    </row>
    <row r="211" ht="14.25" customHeight="1"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  <c r="BT211" s="91"/>
      <c r="BU211" s="91"/>
      <c r="BV211" s="91"/>
      <c r="BW211" s="91"/>
      <c r="BX211" s="91"/>
      <c r="BY211" s="91"/>
      <c r="BZ211" s="91"/>
      <c r="CA211" s="91"/>
    </row>
    <row r="212" ht="14.25" customHeight="1"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2"/>
      <c r="BT212" s="91"/>
      <c r="BU212" s="91"/>
      <c r="BV212" s="91"/>
      <c r="BW212" s="91"/>
      <c r="BX212" s="91"/>
      <c r="BY212" s="91"/>
      <c r="BZ212" s="91"/>
      <c r="CA212" s="91"/>
    </row>
    <row r="213" ht="14.25" customHeight="1"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  <c r="BT213" s="91"/>
      <c r="BU213" s="91"/>
      <c r="BV213" s="91"/>
      <c r="BW213" s="91"/>
      <c r="BX213" s="91"/>
      <c r="BY213" s="91"/>
      <c r="BZ213" s="91"/>
      <c r="CA213" s="91"/>
    </row>
    <row r="214" ht="14.25" customHeight="1"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  <c r="BT214" s="91"/>
      <c r="BU214" s="91"/>
      <c r="BV214" s="91"/>
      <c r="BW214" s="91"/>
      <c r="BX214" s="91"/>
      <c r="BY214" s="91"/>
      <c r="BZ214" s="91"/>
      <c r="CA214" s="91"/>
    </row>
    <row r="215" ht="14.25" customHeight="1"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2"/>
      <c r="BT215" s="91"/>
      <c r="BU215" s="91"/>
      <c r="BV215" s="91"/>
      <c r="BW215" s="91"/>
      <c r="BX215" s="91"/>
      <c r="BY215" s="91"/>
      <c r="BZ215" s="91"/>
      <c r="CA215" s="91"/>
    </row>
    <row r="216" ht="14.25" customHeight="1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T216" s="91"/>
      <c r="BU216" s="91"/>
      <c r="BV216" s="91"/>
      <c r="BW216" s="91"/>
      <c r="BX216" s="91"/>
      <c r="BY216" s="91"/>
      <c r="BZ216" s="91"/>
      <c r="CA216" s="91"/>
    </row>
    <row r="217" ht="14.25" customHeight="1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91"/>
      <c r="BU217" s="91"/>
      <c r="BV217" s="91"/>
      <c r="BW217" s="91"/>
      <c r="BX217" s="91"/>
      <c r="BY217" s="91"/>
      <c r="BZ217" s="91"/>
      <c r="CA217" s="91"/>
    </row>
    <row r="218" ht="14.25" customHeight="1"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T218" s="91"/>
      <c r="BU218" s="91"/>
      <c r="BV218" s="91"/>
      <c r="BW218" s="91"/>
      <c r="BX218" s="91"/>
      <c r="BY218" s="91"/>
      <c r="BZ218" s="91"/>
      <c r="CA218" s="91"/>
    </row>
    <row r="219" ht="14.25" customHeight="1"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T219" s="91"/>
      <c r="BU219" s="91"/>
      <c r="BV219" s="91"/>
      <c r="BW219" s="91"/>
      <c r="BX219" s="91"/>
      <c r="BY219" s="91"/>
      <c r="BZ219" s="91"/>
      <c r="CA219" s="91"/>
    </row>
    <row r="220" ht="14.25" customHeight="1"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T220" s="91"/>
      <c r="BU220" s="91"/>
      <c r="BV220" s="91"/>
      <c r="BW220" s="91"/>
      <c r="BX220" s="91"/>
      <c r="BY220" s="91"/>
      <c r="BZ220" s="91"/>
      <c r="CA220" s="91"/>
    </row>
    <row r="221" ht="14.25" customHeight="1"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T221" s="91"/>
      <c r="BU221" s="91"/>
      <c r="BV221" s="91"/>
      <c r="BW221" s="91"/>
      <c r="BX221" s="91"/>
      <c r="BY221" s="91"/>
      <c r="BZ221" s="91"/>
      <c r="CA221" s="91"/>
    </row>
    <row r="222" ht="14.25" customHeight="1"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T222" s="91"/>
      <c r="BU222" s="91"/>
      <c r="BV222" s="91"/>
      <c r="BW222" s="91"/>
      <c r="BX222" s="91"/>
      <c r="BY222" s="91"/>
      <c r="BZ222" s="91"/>
      <c r="CA222" s="91"/>
    </row>
    <row r="223" ht="14.25" customHeight="1"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T223" s="91"/>
      <c r="BU223" s="91"/>
      <c r="BV223" s="91"/>
      <c r="BW223" s="91"/>
      <c r="BX223" s="91"/>
      <c r="BY223" s="91"/>
      <c r="BZ223" s="91"/>
      <c r="CA223" s="91"/>
    </row>
    <row r="224" ht="14.25" customHeight="1"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T224" s="91"/>
      <c r="BU224" s="91"/>
      <c r="BV224" s="91"/>
      <c r="BW224" s="91"/>
      <c r="BX224" s="91"/>
      <c r="BY224" s="91"/>
      <c r="BZ224" s="91"/>
      <c r="CA224" s="91"/>
    </row>
    <row r="225" ht="14.25" customHeight="1"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T225" s="91"/>
      <c r="BU225" s="91"/>
      <c r="BV225" s="91"/>
      <c r="BW225" s="91"/>
      <c r="BX225" s="91"/>
      <c r="BY225" s="91"/>
      <c r="BZ225" s="91"/>
      <c r="CA225" s="91"/>
    </row>
    <row r="226" ht="14.25" customHeight="1"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91"/>
      <c r="BU226" s="91"/>
      <c r="BV226" s="91"/>
      <c r="BW226" s="91"/>
      <c r="BX226" s="91"/>
      <c r="BY226" s="91"/>
      <c r="BZ226" s="91"/>
      <c r="CA226" s="91"/>
    </row>
    <row r="227" ht="14.25" customHeight="1"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  <c r="BT227" s="91"/>
      <c r="BU227" s="91"/>
      <c r="BV227" s="91"/>
      <c r="BW227" s="91"/>
      <c r="BX227" s="91"/>
      <c r="BY227" s="91"/>
      <c r="BZ227" s="91"/>
      <c r="CA227" s="91"/>
    </row>
    <row r="228" ht="14.25" customHeight="1"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  <c r="BT228" s="91"/>
      <c r="BU228" s="91"/>
      <c r="BV228" s="91"/>
      <c r="BW228" s="91"/>
      <c r="BX228" s="91"/>
      <c r="BY228" s="91"/>
      <c r="BZ228" s="91"/>
      <c r="CA228" s="91"/>
    </row>
    <row r="229" ht="14.25" customHeight="1"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  <c r="BT229" s="91"/>
      <c r="BU229" s="91"/>
      <c r="BV229" s="91"/>
      <c r="BW229" s="91"/>
      <c r="BX229" s="91"/>
      <c r="BY229" s="91"/>
      <c r="BZ229" s="91"/>
      <c r="CA229" s="91"/>
    </row>
    <row r="230" ht="14.25" customHeight="1"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  <c r="BT230" s="91"/>
      <c r="BU230" s="91"/>
      <c r="BV230" s="91"/>
      <c r="BW230" s="91"/>
      <c r="BX230" s="91"/>
      <c r="BY230" s="91"/>
      <c r="BZ230" s="91"/>
      <c r="CA230" s="91"/>
    </row>
    <row r="231" ht="14.25" customHeight="1"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  <c r="BT231" s="91"/>
      <c r="BU231" s="91"/>
      <c r="BV231" s="91"/>
      <c r="BW231" s="91"/>
      <c r="BX231" s="91"/>
      <c r="BY231" s="91"/>
      <c r="BZ231" s="91"/>
      <c r="CA231" s="91"/>
    </row>
    <row r="232" ht="14.25" customHeight="1"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T232" s="91"/>
      <c r="BU232" s="91"/>
      <c r="BV232" s="91"/>
      <c r="BW232" s="91"/>
      <c r="BX232" s="91"/>
      <c r="BY232" s="91"/>
      <c r="BZ232" s="91"/>
      <c r="CA232" s="91"/>
    </row>
    <row r="233" ht="14.25" customHeight="1"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T233" s="91"/>
      <c r="BU233" s="91"/>
      <c r="BV233" s="91"/>
      <c r="BW233" s="91"/>
      <c r="BX233" s="91"/>
      <c r="BY233" s="91"/>
      <c r="BZ233" s="91"/>
      <c r="CA233" s="91"/>
    </row>
    <row r="234" ht="14.25" customHeight="1"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T234" s="91"/>
      <c r="BU234" s="91"/>
      <c r="BV234" s="91"/>
      <c r="BW234" s="91"/>
      <c r="BX234" s="91"/>
      <c r="BY234" s="91"/>
      <c r="BZ234" s="91"/>
      <c r="CA234" s="91"/>
    </row>
    <row r="235" ht="14.25" customHeight="1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2"/>
      <c r="BT235" s="91"/>
      <c r="BU235" s="91"/>
      <c r="BV235" s="91"/>
      <c r="BW235" s="91"/>
      <c r="BX235" s="91"/>
      <c r="BY235" s="91"/>
      <c r="BZ235" s="91"/>
      <c r="CA235" s="91"/>
    </row>
    <row r="236" ht="14.25" customHeight="1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2"/>
      <c r="BT236" s="91"/>
      <c r="BU236" s="91"/>
      <c r="BV236" s="91"/>
      <c r="BW236" s="91"/>
      <c r="BX236" s="91"/>
      <c r="BY236" s="91"/>
      <c r="BZ236" s="91"/>
      <c r="CA236" s="91"/>
    </row>
    <row r="237" ht="14.25" customHeight="1"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T237" s="91"/>
      <c r="BU237" s="91"/>
      <c r="BV237" s="91"/>
      <c r="BW237" s="91"/>
      <c r="BX237" s="91"/>
      <c r="BY237" s="91"/>
      <c r="BZ237" s="91"/>
      <c r="CA237" s="91"/>
    </row>
    <row r="238" ht="14.25" customHeight="1"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T238" s="91"/>
      <c r="BU238" s="91"/>
      <c r="BV238" s="91"/>
      <c r="BW238" s="91"/>
      <c r="BX238" s="91"/>
      <c r="BY238" s="91"/>
      <c r="BZ238" s="91"/>
      <c r="CA238" s="91"/>
    </row>
    <row r="239" ht="14.25" customHeight="1"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2"/>
      <c r="BT239" s="91"/>
      <c r="BU239" s="91"/>
      <c r="BV239" s="91"/>
      <c r="BW239" s="91"/>
      <c r="BX239" s="91"/>
      <c r="BY239" s="91"/>
      <c r="BZ239" s="91"/>
      <c r="CA239" s="91"/>
    </row>
    <row r="240" ht="14.25" customHeight="1"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T240" s="91"/>
      <c r="BU240" s="91"/>
      <c r="BV240" s="91"/>
      <c r="BW240" s="91"/>
      <c r="BX240" s="91"/>
      <c r="BY240" s="91"/>
      <c r="BZ240" s="91"/>
      <c r="CA240" s="91"/>
    </row>
    <row r="241" ht="14.25" customHeight="1"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T241" s="91"/>
      <c r="BU241" s="91"/>
      <c r="BV241" s="91"/>
      <c r="BW241" s="91"/>
      <c r="BX241" s="91"/>
      <c r="BY241" s="91"/>
      <c r="BZ241" s="91"/>
      <c r="CA241" s="91"/>
    </row>
    <row r="242" ht="14.25" customHeight="1"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T242" s="91"/>
      <c r="BU242" s="91"/>
      <c r="BV242" s="91"/>
      <c r="BW242" s="91"/>
      <c r="BX242" s="91"/>
      <c r="BY242" s="91"/>
      <c r="BZ242" s="91"/>
      <c r="CA242" s="91"/>
    </row>
    <row r="243" ht="14.25" customHeight="1"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T243" s="91"/>
      <c r="BU243" s="91"/>
      <c r="BV243" s="91"/>
      <c r="BW243" s="91"/>
      <c r="BX243" s="91"/>
      <c r="BY243" s="91"/>
      <c r="BZ243" s="91"/>
      <c r="CA243" s="91"/>
    </row>
    <row r="244" ht="14.25" customHeight="1"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T244" s="91"/>
      <c r="BU244" s="91"/>
      <c r="BV244" s="91"/>
      <c r="BW244" s="91"/>
      <c r="BX244" s="91"/>
      <c r="BY244" s="91"/>
      <c r="BZ244" s="91"/>
      <c r="CA244" s="91"/>
    </row>
    <row r="245" ht="14.25" customHeight="1"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T245" s="91"/>
      <c r="BU245" s="91"/>
      <c r="BV245" s="91"/>
      <c r="BW245" s="91"/>
      <c r="BX245" s="91"/>
      <c r="BY245" s="91"/>
      <c r="BZ245" s="91"/>
      <c r="CA245" s="91"/>
    </row>
    <row r="246" ht="14.25" customHeight="1"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  <c r="BT246" s="91"/>
      <c r="BU246" s="91"/>
      <c r="BV246" s="91"/>
      <c r="BW246" s="91"/>
      <c r="BX246" s="91"/>
      <c r="BY246" s="91"/>
      <c r="BZ246" s="91"/>
      <c r="CA246" s="91"/>
    </row>
    <row r="247" ht="14.25" customHeight="1"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  <c r="BT247" s="91"/>
      <c r="BU247" s="91"/>
      <c r="BV247" s="91"/>
      <c r="BW247" s="91"/>
      <c r="BX247" s="91"/>
      <c r="BY247" s="91"/>
      <c r="BZ247" s="91"/>
      <c r="CA247" s="91"/>
    </row>
    <row r="248" ht="14.25" customHeight="1"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  <c r="BT248" s="91"/>
      <c r="BU248" s="91"/>
      <c r="BV248" s="91"/>
      <c r="BW248" s="91"/>
      <c r="BX248" s="91"/>
      <c r="BY248" s="91"/>
      <c r="BZ248" s="91"/>
      <c r="CA248" s="91"/>
    </row>
    <row r="249" ht="14.25" customHeight="1"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  <c r="BT249" s="91"/>
      <c r="BU249" s="91"/>
      <c r="BV249" s="91"/>
      <c r="BW249" s="91"/>
      <c r="BX249" s="91"/>
      <c r="BY249" s="91"/>
      <c r="BZ249" s="91"/>
      <c r="CA249" s="91"/>
    </row>
    <row r="250" ht="14.25" customHeight="1"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  <c r="BT250" s="91"/>
      <c r="BU250" s="91"/>
      <c r="BV250" s="91"/>
      <c r="BW250" s="91"/>
      <c r="BX250" s="91"/>
      <c r="BY250" s="91"/>
      <c r="BZ250" s="91"/>
      <c r="CA250" s="91"/>
    </row>
    <row r="251" ht="14.25" customHeight="1"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  <c r="BT251" s="91"/>
      <c r="BU251" s="91"/>
      <c r="BV251" s="91"/>
      <c r="BW251" s="91"/>
      <c r="BX251" s="91"/>
      <c r="BY251" s="91"/>
      <c r="BZ251" s="91"/>
      <c r="CA251" s="91"/>
    </row>
    <row r="252" ht="14.25" customHeight="1"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  <c r="BT252" s="91"/>
      <c r="BU252" s="91"/>
      <c r="BV252" s="91"/>
      <c r="BW252" s="91"/>
      <c r="BX252" s="91"/>
      <c r="BY252" s="91"/>
      <c r="BZ252" s="91"/>
      <c r="CA252" s="91"/>
    </row>
    <row r="253" ht="14.25" customHeight="1"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91"/>
      <c r="BU253" s="91"/>
      <c r="BV253" s="91"/>
      <c r="BW253" s="91"/>
      <c r="BX253" s="91"/>
      <c r="BY253" s="91"/>
      <c r="BZ253" s="91"/>
      <c r="CA253" s="91"/>
    </row>
    <row r="254" ht="14.25" customHeight="1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T254" s="91"/>
      <c r="BU254" s="91"/>
      <c r="BV254" s="91"/>
      <c r="BW254" s="91"/>
      <c r="BX254" s="91"/>
      <c r="BY254" s="91"/>
      <c r="BZ254" s="91"/>
      <c r="CA254" s="91"/>
    </row>
    <row r="255" ht="14.25" customHeight="1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  <c r="BT255" s="91"/>
      <c r="BU255" s="91"/>
      <c r="BV255" s="91"/>
      <c r="BW255" s="91"/>
      <c r="BX255" s="91"/>
      <c r="BY255" s="91"/>
      <c r="BZ255" s="91"/>
      <c r="CA255" s="91"/>
    </row>
    <row r="256" ht="14.25" customHeight="1"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  <c r="BT256" s="91"/>
      <c r="BU256" s="91"/>
      <c r="BV256" s="91"/>
      <c r="BW256" s="91"/>
      <c r="BX256" s="91"/>
      <c r="BY256" s="91"/>
      <c r="BZ256" s="91"/>
      <c r="CA256" s="91"/>
    </row>
    <row r="257" ht="14.25" customHeight="1"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T257" s="91"/>
      <c r="BU257" s="91"/>
      <c r="BV257" s="91"/>
      <c r="BW257" s="91"/>
      <c r="BX257" s="91"/>
      <c r="BY257" s="91"/>
      <c r="BZ257" s="91"/>
      <c r="CA257" s="91"/>
    </row>
    <row r="258" ht="14.25" customHeight="1"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  <c r="BT258" s="91"/>
      <c r="BU258" s="91"/>
      <c r="BV258" s="91"/>
      <c r="BW258" s="91"/>
      <c r="BX258" s="91"/>
      <c r="BY258" s="91"/>
      <c r="BZ258" s="91"/>
      <c r="CA258" s="91"/>
    </row>
    <row r="259" ht="14.25" customHeight="1"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91"/>
      <c r="BU259" s="91"/>
      <c r="BV259" s="91"/>
      <c r="BW259" s="91"/>
      <c r="BX259" s="91"/>
      <c r="BY259" s="91"/>
      <c r="BZ259" s="91"/>
      <c r="CA259" s="91"/>
    </row>
    <row r="260" ht="14.25" customHeight="1"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T260" s="91"/>
      <c r="BU260" s="91"/>
      <c r="BV260" s="91"/>
      <c r="BW260" s="91"/>
      <c r="BX260" s="91"/>
      <c r="BY260" s="91"/>
      <c r="BZ260" s="91"/>
      <c r="CA260" s="91"/>
    </row>
    <row r="261" ht="14.25" customHeight="1"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  <c r="BT261" s="91"/>
      <c r="BU261" s="91"/>
      <c r="BV261" s="91"/>
      <c r="BW261" s="91"/>
      <c r="BX261" s="91"/>
      <c r="BY261" s="91"/>
      <c r="BZ261" s="91"/>
      <c r="CA261" s="91"/>
    </row>
    <row r="262" ht="14.25" customHeight="1"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  <c r="BT262" s="91"/>
      <c r="BU262" s="91"/>
      <c r="BV262" s="91"/>
      <c r="BW262" s="91"/>
      <c r="BX262" s="91"/>
      <c r="BY262" s="91"/>
      <c r="BZ262" s="91"/>
      <c r="CA262" s="91"/>
    </row>
    <row r="263" ht="14.25" customHeight="1"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T263" s="91"/>
      <c r="BU263" s="91"/>
      <c r="BV263" s="91"/>
      <c r="BW263" s="91"/>
      <c r="BX263" s="91"/>
      <c r="BY263" s="91"/>
      <c r="BZ263" s="91"/>
      <c r="CA263" s="91"/>
    </row>
    <row r="264" ht="14.25" customHeight="1"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  <c r="BT264" s="91"/>
      <c r="BU264" s="91"/>
      <c r="BV264" s="91"/>
      <c r="BW264" s="91"/>
      <c r="BX264" s="91"/>
      <c r="BY264" s="91"/>
      <c r="BZ264" s="91"/>
      <c r="CA264" s="91"/>
    </row>
    <row r="265" ht="14.25" customHeight="1"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91"/>
      <c r="BU265" s="91"/>
      <c r="BV265" s="91"/>
      <c r="BW265" s="91"/>
      <c r="BX265" s="91"/>
      <c r="BY265" s="91"/>
      <c r="BZ265" s="91"/>
      <c r="CA265" s="91"/>
    </row>
    <row r="266" ht="14.25" customHeight="1"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T266" s="91"/>
      <c r="BU266" s="91"/>
      <c r="BV266" s="91"/>
      <c r="BW266" s="91"/>
      <c r="BX266" s="91"/>
      <c r="BY266" s="91"/>
      <c r="BZ266" s="91"/>
      <c r="CA266" s="91"/>
    </row>
    <row r="267" ht="14.25" customHeight="1"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T267" s="91"/>
      <c r="BU267" s="91"/>
      <c r="BV267" s="91"/>
      <c r="BW267" s="91"/>
      <c r="BX267" s="91"/>
      <c r="BY267" s="91"/>
      <c r="BZ267" s="91"/>
      <c r="CA267" s="91"/>
    </row>
    <row r="268" ht="14.25" customHeight="1"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T268" s="91"/>
      <c r="BU268" s="91"/>
      <c r="BV268" s="91"/>
      <c r="BW268" s="91"/>
      <c r="BX268" s="91"/>
      <c r="BY268" s="91"/>
      <c r="BZ268" s="91"/>
      <c r="CA268" s="91"/>
    </row>
    <row r="269" ht="14.25" customHeight="1"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T269" s="91"/>
      <c r="BU269" s="91"/>
      <c r="BV269" s="91"/>
      <c r="BW269" s="91"/>
      <c r="BX269" s="91"/>
      <c r="BY269" s="91"/>
      <c r="BZ269" s="91"/>
      <c r="CA269" s="91"/>
    </row>
    <row r="270" ht="14.25" customHeight="1"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T270" s="91"/>
      <c r="BU270" s="91"/>
      <c r="BV270" s="91"/>
      <c r="BW270" s="91"/>
      <c r="BX270" s="91"/>
      <c r="BY270" s="91"/>
      <c r="BZ270" s="91"/>
      <c r="CA270" s="91"/>
    </row>
    <row r="271" ht="14.25" customHeight="1"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T271" s="91"/>
      <c r="BU271" s="91"/>
      <c r="BV271" s="91"/>
      <c r="BW271" s="91"/>
      <c r="BX271" s="91"/>
      <c r="BY271" s="91"/>
      <c r="BZ271" s="91"/>
      <c r="CA271" s="91"/>
    </row>
    <row r="272" ht="14.25" customHeight="1"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T272" s="91"/>
      <c r="BU272" s="91"/>
      <c r="BV272" s="91"/>
      <c r="BW272" s="91"/>
      <c r="BX272" s="91"/>
      <c r="BY272" s="91"/>
      <c r="BZ272" s="91"/>
      <c r="CA272" s="91"/>
    </row>
    <row r="273" ht="14.25" customHeight="1"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T273" s="91"/>
      <c r="BU273" s="91"/>
      <c r="BV273" s="91"/>
      <c r="BW273" s="91"/>
      <c r="BX273" s="91"/>
      <c r="BY273" s="91"/>
      <c r="BZ273" s="91"/>
      <c r="CA273" s="91"/>
    </row>
    <row r="274" ht="14.25" customHeight="1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T274" s="91"/>
      <c r="BU274" s="91"/>
      <c r="BV274" s="91"/>
      <c r="BW274" s="91"/>
      <c r="BX274" s="91"/>
      <c r="BY274" s="91"/>
      <c r="BZ274" s="91"/>
      <c r="CA274" s="91"/>
    </row>
    <row r="275" ht="14.25" customHeight="1"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T275" s="91"/>
      <c r="BU275" s="91"/>
      <c r="BV275" s="91"/>
      <c r="BW275" s="91"/>
      <c r="BX275" s="91"/>
      <c r="BY275" s="91"/>
      <c r="BZ275" s="91"/>
      <c r="CA275" s="91"/>
    </row>
    <row r="276" ht="14.25" customHeight="1"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T276" s="91"/>
      <c r="BU276" s="91"/>
      <c r="BV276" s="91"/>
      <c r="BW276" s="91"/>
      <c r="BX276" s="91"/>
      <c r="BY276" s="91"/>
      <c r="BZ276" s="91"/>
      <c r="CA276" s="91"/>
    </row>
    <row r="277" ht="14.25" customHeight="1"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T277" s="91"/>
      <c r="BU277" s="91"/>
      <c r="BV277" s="91"/>
      <c r="BW277" s="91"/>
      <c r="BX277" s="91"/>
      <c r="BY277" s="91"/>
      <c r="BZ277" s="91"/>
      <c r="CA277" s="91"/>
    </row>
    <row r="278" ht="14.25" customHeight="1"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T278" s="91"/>
      <c r="BU278" s="91"/>
      <c r="BV278" s="91"/>
      <c r="BW278" s="91"/>
      <c r="BX278" s="91"/>
      <c r="BY278" s="91"/>
      <c r="BZ278" s="91"/>
      <c r="CA278" s="91"/>
    </row>
    <row r="279" ht="14.25" customHeight="1"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T279" s="91"/>
      <c r="BU279" s="91"/>
      <c r="BV279" s="91"/>
      <c r="BW279" s="91"/>
      <c r="BX279" s="91"/>
      <c r="BY279" s="91"/>
      <c r="BZ279" s="91"/>
      <c r="CA279" s="91"/>
    </row>
    <row r="280" ht="14.25" customHeight="1"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T280" s="91"/>
      <c r="BU280" s="91"/>
      <c r="BV280" s="91"/>
      <c r="BW280" s="91"/>
      <c r="BX280" s="91"/>
      <c r="BY280" s="91"/>
      <c r="BZ280" s="91"/>
      <c r="CA280" s="91"/>
    </row>
    <row r="281" ht="14.25" customHeight="1"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T281" s="91"/>
      <c r="BU281" s="91"/>
      <c r="BV281" s="91"/>
      <c r="BW281" s="91"/>
      <c r="BX281" s="91"/>
      <c r="BY281" s="91"/>
      <c r="BZ281" s="91"/>
      <c r="CA281" s="91"/>
    </row>
    <row r="282" ht="14.25" customHeight="1"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T282" s="91"/>
      <c r="BU282" s="91"/>
      <c r="BV282" s="91"/>
      <c r="BW282" s="91"/>
      <c r="BX282" s="91"/>
      <c r="BY282" s="91"/>
      <c r="BZ282" s="91"/>
      <c r="CA282" s="91"/>
    </row>
    <row r="283" ht="14.25" customHeight="1"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T283" s="91"/>
      <c r="BU283" s="91"/>
      <c r="BV283" s="91"/>
      <c r="BW283" s="91"/>
      <c r="BX283" s="91"/>
      <c r="BY283" s="91"/>
      <c r="BZ283" s="91"/>
      <c r="CA283" s="91"/>
    </row>
    <row r="284" ht="14.25" customHeight="1"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  <c r="BT284" s="91"/>
      <c r="BU284" s="91"/>
      <c r="BV284" s="91"/>
      <c r="BW284" s="91"/>
      <c r="BX284" s="91"/>
      <c r="BY284" s="91"/>
      <c r="BZ284" s="91"/>
      <c r="CA284" s="91"/>
    </row>
    <row r="285" ht="14.25" customHeight="1"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  <c r="BT285" s="91"/>
      <c r="BU285" s="91"/>
      <c r="BV285" s="91"/>
      <c r="BW285" s="91"/>
      <c r="BX285" s="91"/>
      <c r="BY285" s="91"/>
      <c r="BZ285" s="91"/>
      <c r="CA285" s="91"/>
    </row>
    <row r="286" ht="14.25" customHeight="1"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  <c r="BT286" s="91"/>
      <c r="BU286" s="91"/>
      <c r="BV286" s="91"/>
      <c r="BW286" s="91"/>
      <c r="BX286" s="91"/>
      <c r="BY286" s="91"/>
      <c r="BZ286" s="91"/>
      <c r="CA286" s="91"/>
    </row>
    <row r="287" ht="14.25" customHeight="1"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  <c r="BT287" s="91"/>
      <c r="BU287" s="91"/>
      <c r="BV287" s="91"/>
      <c r="BW287" s="91"/>
      <c r="BX287" s="91"/>
      <c r="BY287" s="91"/>
      <c r="BZ287" s="91"/>
      <c r="CA287" s="91"/>
    </row>
    <row r="288" ht="14.25" customHeight="1"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  <c r="BT288" s="91"/>
      <c r="BU288" s="91"/>
      <c r="BV288" s="91"/>
      <c r="BW288" s="91"/>
      <c r="BX288" s="91"/>
      <c r="BY288" s="91"/>
      <c r="BZ288" s="91"/>
      <c r="CA288" s="91"/>
    </row>
    <row r="289" ht="14.25" customHeight="1"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T289" s="91"/>
      <c r="BU289" s="91"/>
      <c r="BV289" s="91"/>
      <c r="BW289" s="91"/>
      <c r="BX289" s="91"/>
      <c r="BY289" s="91"/>
      <c r="BZ289" s="91"/>
      <c r="CA289" s="91"/>
    </row>
    <row r="290" ht="14.25" customHeight="1"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T290" s="91"/>
      <c r="BU290" s="91"/>
      <c r="BV290" s="91"/>
      <c r="BW290" s="91"/>
      <c r="BX290" s="91"/>
      <c r="BY290" s="91"/>
      <c r="BZ290" s="91"/>
      <c r="CA290" s="91"/>
    </row>
    <row r="291" ht="14.25" customHeight="1"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T291" s="91"/>
      <c r="BU291" s="91"/>
      <c r="BV291" s="91"/>
      <c r="BW291" s="91"/>
      <c r="BX291" s="91"/>
      <c r="BY291" s="91"/>
      <c r="BZ291" s="91"/>
      <c r="CA291" s="91"/>
    </row>
    <row r="292" ht="14.25" customHeight="1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T292" s="91"/>
      <c r="BU292" s="91"/>
      <c r="BV292" s="91"/>
      <c r="BW292" s="91"/>
      <c r="BX292" s="91"/>
      <c r="BY292" s="91"/>
      <c r="BZ292" s="91"/>
      <c r="CA292" s="91"/>
    </row>
    <row r="293" ht="14.25" customHeight="1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  <c r="BT293" s="91"/>
      <c r="BU293" s="91"/>
      <c r="BV293" s="91"/>
      <c r="BW293" s="91"/>
      <c r="BX293" s="91"/>
      <c r="BY293" s="91"/>
      <c r="BZ293" s="91"/>
      <c r="CA293" s="91"/>
    </row>
    <row r="294" ht="14.25" customHeight="1"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  <c r="BT294" s="91"/>
      <c r="BU294" s="91"/>
      <c r="BV294" s="91"/>
      <c r="BW294" s="91"/>
      <c r="BX294" s="91"/>
      <c r="BY294" s="91"/>
      <c r="BZ294" s="91"/>
      <c r="CA294" s="91"/>
    </row>
    <row r="295" ht="14.25" customHeight="1"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  <c r="BT295" s="91"/>
      <c r="BU295" s="91"/>
      <c r="BV295" s="91"/>
      <c r="BW295" s="91"/>
      <c r="BX295" s="91"/>
      <c r="BY295" s="91"/>
      <c r="BZ295" s="91"/>
      <c r="CA295" s="91"/>
    </row>
    <row r="296" ht="14.25" customHeight="1"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/>
      <c r="BM296" s="122"/>
      <c r="BN296" s="122"/>
      <c r="BO296" s="122"/>
      <c r="BP296" s="122"/>
      <c r="BQ296" s="122"/>
      <c r="BR296" s="122"/>
      <c r="BS296" s="122"/>
      <c r="BT296" s="91"/>
      <c r="BU296" s="91"/>
      <c r="BV296" s="91"/>
      <c r="BW296" s="91"/>
      <c r="BX296" s="91"/>
      <c r="BY296" s="91"/>
      <c r="BZ296" s="91"/>
      <c r="CA296" s="91"/>
    </row>
    <row r="297" ht="14.25" customHeight="1"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  <c r="BT297" s="91"/>
      <c r="BU297" s="91"/>
      <c r="BV297" s="91"/>
      <c r="BW297" s="91"/>
      <c r="BX297" s="91"/>
      <c r="BY297" s="91"/>
      <c r="BZ297" s="91"/>
      <c r="CA297" s="91"/>
    </row>
    <row r="298" ht="14.25" customHeight="1"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  <c r="BT298" s="91"/>
      <c r="BU298" s="91"/>
      <c r="BV298" s="91"/>
      <c r="BW298" s="91"/>
      <c r="BX298" s="91"/>
      <c r="BY298" s="91"/>
      <c r="BZ298" s="91"/>
      <c r="CA298" s="91"/>
    </row>
    <row r="299" ht="14.25" customHeight="1"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  <c r="BT299" s="91"/>
      <c r="BU299" s="91"/>
      <c r="BV299" s="91"/>
      <c r="BW299" s="91"/>
      <c r="BX299" s="91"/>
      <c r="BY299" s="91"/>
      <c r="BZ299" s="91"/>
      <c r="CA299" s="91"/>
    </row>
    <row r="300" ht="14.25" customHeight="1"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  <c r="BM300" s="122"/>
      <c r="BN300" s="122"/>
      <c r="BO300" s="122"/>
      <c r="BP300" s="122"/>
      <c r="BQ300" s="122"/>
      <c r="BR300" s="122"/>
      <c r="BS300" s="122"/>
      <c r="BT300" s="91"/>
      <c r="BU300" s="91"/>
      <c r="BV300" s="91"/>
      <c r="BW300" s="91"/>
      <c r="BX300" s="91"/>
      <c r="BY300" s="91"/>
      <c r="BZ300" s="91"/>
      <c r="CA300" s="91"/>
    </row>
    <row r="301" ht="14.25" customHeight="1"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  <c r="BM301" s="122"/>
      <c r="BN301" s="122"/>
      <c r="BO301" s="122"/>
      <c r="BP301" s="122"/>
      <c r="BQ301" s="122"/>
      <c r="BR301" s="122"/>
      <c r="BS301" s="122"/>
      <c r="BT301" s="91"/>
      <c r="BU301" s="91"/>
      <c r="BV301" s="91"/>
      <c r="BW301" s="91"/>
      <c r="BX301" s="91"/>
      <c r="BY301" s="91"/>
      <c r="BZ301" s="91"/>
      <c r="CA301" s="91"/>
    </row>
    <row r="302" ht="14.25" customHeight="1"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122"/>
      <c r="BL302" s="122"/>
      <c r="BM302" s="122"/>
      <c r="BN302" s="122"/>
      <c r="BO302" s="122"/>
      <c r="BP302" s="122"/>
      <c r="BQ302" s="122"/>
      <c r="BR302" s="122"/>
      <c r="BS302" s="122"/>
      <c r="BT302" s="91"/>
      <c r="BU302" s="91"/>
      <c r="BV302" s="91"/>
      <c r="BW302" s="91"/>
      <c r="BX302" s="91"/>
      <c r="BY302" s="91"/>
      <c r="BZ302" s="91"/>
      <c r="CA302" s="91"/>
    </row>
    <row r="303" ht="14.25" customHeight="1"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122"/>
      <c r="BL303" s="122"/>
      <c r="BM303" s="122"/>
      <c r="BN303" s="122"/>
      <c r="BO303" s="122"/>
      <c r="BP303" s="122"/>
      <c r="BQ303" s="122"/>
      <c r="BR303" s="122"/>
      <c r="BS303" s="122"/>
      <c r="BT303" s="91"/>
      <c r="BU303" s="91"/>
      <c r="BV303" s="91"/>
      <c r="BW303" s="91"/>
      <c r="BX303" s="91"/>
      <c r="BY303" s="91"/>
      <c r="BZ303" s="91"/>
      <c r="CA303" s="91"/>
    </row>
    <row r="304" ht="14.25" customHeight="1"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122"/>
      <c r="BL304" s="122"/>
      <c r="BM304" s="122"/>
      <c r="BN304" s="122"/>
      <c r="BO304" s="122"/>
      <c r="BP304" s="122"/>
      <c r="BQ304" s="122"/>
      <c r="BR304" s="122"/>
      <c r="BS304" s="122"/>
      <c r="BT304" s="91"/>
      <c r="BU304" s="91"/>
      <c r="BV304" s="91"/>
      <c r="BW304" s="91"/>
      <c r="BX304" s="91"/>
      <c r="BY304" s="91"/>
      <c r="BZ304" s="91"/>
      <c r="CA304" s="91"/>
    </row>
    <row r="305" ht="14.25" customHeight="1"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  <c r="BM305" s="122"/>
      <c r="BN305" s="122"/>
      <c r="BO305" s="122"/>
      <c r="BP305" s="122"/>
      <c r="BQ305" s="122"/>
      <c r="BR305" s="122"/>
      <c r="BS305" s="122"/>
      <c r="BT305" s="91"/>
      <c r="BU305" s="91"/>
      <c r="BV305" s="91"/>
      <c r="BW305" s="91"/>
      <c r="BX305" s="91"/>
      <c r="BY305" s="91"/>
      <c r="BZ305" s="91"/>
      <c r="CA305" s="91"/>
    </row>
    <row r="306" ht="14.25" customHeight="1"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  <c r="BM306" s="122"/>
      <c r="BN306" s="122"/>
      <c r="BO306" s="122"/>
      <c r="BP306" s="122"/>
      <c r="BQ306" s="122"/>
      <c r="BR306" s="122"/>
      <c r="BS306" s="122"/>
      <c r="BT306" s="91"/>
      <c r="BU306" s="91"/>
      <c r="BV306" s="91"/>
      <c r="BW306" s="91"/>
      <c r="BX306" s="91"/>
      <c r="BY306" s="91"/>
      <c r="BZ306" s="91"/>
      <c r="CA306" s="91"/>
    </row>
    <row r="307" ht="14.25" customHeight="1"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  <c r="BM307" s="122"/>
      <c r="BN307" s="122"/>
      <c r="BO307" s="122"/>
      <c r="BP307" s="122"/>
      <c r="BQ307" s="122"/>
      <c r="BR307" s="122"/>
      <c r="BS307" s="122"/>
      <c r="BT307" s="91"/>
      <c r="BU307" s="91"/>
      <c r="BV307" s="91"/>
      <c r="BW307" s="91"/>
      <c r="BX307" s="91"/>
      <c r="BY307" s="91"/>
      <c r="BZ307" s="91"/>
      <c r="CA307" s="91"/>
    </row>
    <row r="308" ht="14.25" customHeight="1"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  <c r="BT308" s="91"/>
      <c r="BU308" s="91"/>
      <c r="BV308" s="91"/>
      <c r="BW308" s="91"/>
      <c r="BX308" s="91"/>
      <c r="BY308" s="91"/>
      <c r="BZ308" s="91"/>
      <c r="CA308" s="91"/>
    </row>
    <row r="309" ht="14.25" customHeight="1"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122"/>
      <c r="BL309" s="122"/>
      <c r="BM309" s="122"/>
      <c r="BN309" s="122"/>
      <c r="BO309" s="122"/>
      <c r="BP309" s="122"/>
      <c r="BQ309" s="122"/>
      <c r="BR309" s="122"/>
      <c r="BS309" s="122"/>
      <c r="BT309" s="91"/>
      <c r="BU309" s="91"/>
      <c r="BV309" s="91"/>
      <c r="BW309" s="91"/>
      <c r="BX309" s="91"/>
      <c r="BY309" s="91"/>
      <c r="BZ309" s="91"/>
      <c r="CA309" s="91"/>
    </row>
    <row r="310" ht="14.25" customHeight="1"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122"/>
      <c r="BL310" s="122"/>
      <c r="BM310" s="122"/>
      <c r="BN310" s="122"/>
      <c r="BO310" s="122"/>
      <c r="BP310" s="122"/>
      <c r="BQ310" s="122"/>
      <c r="BR310" s="122"/>
      <c r="BS310" s="122"/>
      <c r="BT310" s="91"/>
      <c r="BU310" s="91"/>
      <c r="BV310" s="91"/>
      <c r="BW310" s="91"/>
      <c r="BX310" s="91"/>
      <c r="BY310" s="91"/>
      <c r="BZ310" s="91"/>
      <c r="CA310" s="91"/>
    </row>
    <row r="311" ht="14.25" customHeight="1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  <c r="BM311" s="122"/>
      <c r="BN311" s="122"/>
      <c r="BO311" s="122"/>
      <c r="BP311" s="122"/>
      <c r="BQ311" s="122"/>
      <c r="BR311" s="122"/>
      <c r="BS311" s="122"/>
      <c r="BT311" s="91"/>
      <c r="BU311" s="91"/>
      <c r="BV311" s="91"/>
      <c r="BW311" s="91"/>
      <c r="BX311" s="91"/>
      <c r="BY311" s="91"/>
      <c r="BZ311" s="91"/>
      <c r="CA311" s="91"/>
    </row>
    <row r="312" ht="14.25" customHeight="1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  <c r="BM312" s="122"/>
      <c r="BN312" s="122"/>
      <c r="BO312" s="122"/>
      <c r="BP312" s="122"/>
      <c r="BQ312" s="122"/>
      <c r="BR312" s="122"/>
      <c r="BS312" s="122"/>
      <c r="BT312" s="91"/>
      <c r="BU312" s="91"/>
      <c r="BV312" s="91"/>
      <c r="BW312" s="91"/>
      <c r="BX312" s="91"/>
      <c r="BY312" s="91"/>
      <c r="BZ312" s="91"/>
      <c r="CA312" s="91"/>
    </row>
    <row r="313" ht="14.25" customHeight="1"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  <c r="BT313" s="91"/>
      <c r="BU313" s="91"/>
      <c r="BV313" s="91"/>
      <c r="BW313" s="91"/>
      <c r="BX313" s="91"/>
      <c r="BY313" s="91"/>
      <c r="BZ313" s="91"/>
      <c r="CA313" s="91"/>
    </row>
    <row r="314" ht="14.25" customHeight="1"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  <c r="BT314" s="91"/>
      <c r="BU314" s="91"/>
      <c r="BV314" s="91"/>
      <c r="BW314" s="91"/>
      <c r="BX314" s="91"/>
      <c r="BY314" s="91"/>
      <c r="BZ314" s="91"/>
      <c r="CA314" s="91"/>
    </row>
    <row r="315" ht="14.25" customHeight="1"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2"/>
      <c r="BR315" s="122"/>
      <c r="BS315" s="122"/>
      <c r="BT315" s="91"/>
      <c r="BU315" s="91"/>
      <c r="BV315" s="91"/>
      <c r="BW315" s="91"/>
      <c r="BX315" s="91"/>
      <c r="BY315" s="91"/>
      <c r="BZ315" s="91"/>
      <c r="CA315" s="91"/>
    </row>
    <row r="316" ht="14.25" customHeight="1"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  <c r="BM316" s="122"/>
      <c r="BN316" s="122"/>
      <c r="BO316" s="122"/>
      <c r="BP316" s="122"/>
      <c r="BQ316" s="122"/>
      <c r="BR316" s="122"/>
      <c r="BS316" s="122"/>
      <c r="BT316" s="91"/>
      <c r="BU316" s="91"/>
      <c r="BV316" s="91"/>
      <c r="BW316" s="91"/>
      <c r="BX316" s="91"/>
      <c r="BY316" s="91"/>
      <c r="BZ316" s="91"/>
      <c r="CA316" s="91"/>
    </row>
    <row r="317" ht="14.25" customHeight="1"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  <c r="BT317" s="91"/>
      <c r="BU317" s="91"/>
      <c r="BV317" s="91"/>
      <c r="BW317" s="91"/>
      <c r="BX317" s="91"/>
      <c r="BY317" s="91"/>
      <c r="BZ317" s="91"/>
      <c r="CA317" s="91"/>
    </row>
    <row r="318" ht="14.25" customHeight="1"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  <c r="BT318" s="91"/>
      <c r="BU318" s="91"/>
      <c r="BV318" s="91"/>
      <c r="BW318" s="91"/>
      <c r="BX318" s="91"/>
      <c r="BY318" s="91"/>
      <c r="BZ318" s="91"/>
      <c r="CA318" s="91"/>
    </row>
    <row r="319" ht="14.25" customHeight="1"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T319" s="91"/>
      <c r="BU319" s="91"/>
      <c r="BV319" s="91"/>
      <c r="BW319" s="91"/>
      <c r="BX319" s="91"/>
      <c r="BY319" s="91"/>
      <c r="BZ319" s="91"/>
      <c r="CA319" s="91"/>
    </row>
    <row r="320" ht="14.25" customHeight="1"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  <c r="BT320" s="91"/>
      <c r="BU320" s="91"/>
      <c r="BV320" s="91"/>
      <c r="BW320" s="91"/>
      <c r="BX320" s="91"/>
      <c r="BY320" s="91"/>
      <c r="BZ320" s="91"/>
      <c r="CA320" s="91"/>
    </row>
    <row r="321" ht="14.25" customHeight="1"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22"/>
      <c r="BR321" s="122"/>
      <c r="BS321" s="122"/>
      <c r="BT321" s="91"/>
      <c r="BU321" s="91"/>
      <c r="BV321" s="91"/>
      <c r="BW321" s="91"/>
      <c r="BX321" s="91"/>
      <c r="BY321" s="91"/>
      <c r="BZ321" s="91"/>
      <c r="CA321" s="91"/>
    </row>
    <row r="322" ht="14.25" customHeight="1"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2"/>
      <c r="BR322" s="122"/>
      <c r="BS322" s="122"/>
      <c r="BT322" s="91"/>
      <c r="BU322" s="91"/>
      <c r="BV322" s="91"/>
      <c r="BW322" s="91"/>
      <c r="BX322" s="91"/>
      <c r="BY322" s="91"/>
      <c r="BZ322" s="91"/>
      <c r="CA322" s="91"/>
    </row>
    <row r="323" ht="14.25" customHeight="1"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  <c r="BT323" s="91"/>
      <c r="BU323" s="91"/>
      <c r="BV323" s="91"/>
      <c r="BW323" s="91"/>
      <c r="BX323" s="91"/>
      <c r="BY323" s="91"/>
      <c r="BZ323" s="91"/>
      <c r="CA323" s="91"/>
    </row>
    <row r="324" ht="14.25" customHeight="1"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  <c r="BT324" s="91"/>
      <c r="BU324" s="91"/>
      <c r="BV324" s="91"/>
      <c r="BW324" s="91"/>
      <c r="BX324" s="91"/>
      <c r="BY324" s="91"/>
      <c r="BZ324" s="91"/>
      <c r="CA324" s="91"/>
    </row>
    <row r="325" ht="14.25" customHeight="1"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  <c r="BT325" s="91"/>
      <c r="BU325" s="91"/>
      <c r="BV325" s="91"/>
      <c r="BW325" s="91"/>
      <c r="BX325" s="91"/>
      <c r="BY325" s="91"/>
      <c r="BZ325" s="91"/>
      <c r="CA325" s="91"/>
    </row>
    <row r="326" ht="14.25" customHeight="1"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  <c r="BT326" s="91"/>
      <c r="BU326" s="91"/>
      <c r="BV326" s="91"/>
      <c r="BW326" s="91"/>
      <c r="BX326" s="91"/>
      <c r="BY326" s="91"/>
      <c r="BZ326" s="91"/>
      <c r="CA326" s="91"/>
    </row>
    <row r="327" ht="14.25" customHeight="1"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/>
      <c r="BO327" s="122"/>
      <c r="BP327" s="122"/>
      <c r="BQ327" s="122"/>
      <c r="BR327" s="122"/>
      <c r="BS327" s="122"/>
      <c r="BT327" s="91"/>
      <c r="BU327" s="91"/>
      <c r="BV327" s="91"/>
      <c r="BW327" s="91"/>
      <c r="BX327" s="91"/>
      <c r="BY327" s="91"/>
      <c r="BZ327" s="91"/>
      <c r="CA327" s="91"/>
    </row>
    <row r="328" ht="14.25" customHeight="1"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  <c r="BT328" s="91"/>
      <c r="BU328" s="91"/>
      <c r="BV328" s="91"/>
      <c r="BW328" s="91"/>
      <c r="BX328" s="91"/>
      <c r="BY328" s="91"/>
      <c r="BZ328" s="91"/>
      <c r="CA328" s="91"/>
    </row>
    <row r="329" ht="14.25" customHeight="1"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122"/>
      <c r="BL329" s="122"/>
      <c r="BM329" s="122"/>
      <c r="BN329" s="122"/>
      <c r="BO329" s="122"/>
      <c r="BP329" s="122"/>
      <c r="BQ329" s="122"/>
      <c r="BR329" s="122"/>
      <c r="BS329" s="122"/>
      <c r="BT329" s="91"/>
      <c r="BU329" s="91"/>
      <c r="BV329" s="91"/>
      <c r="BW329" s="91"/>
      <c r="BX329" s="91"/>
      <c r="BY329" s="91"/>
      <c r="BZ329" s="91"/>
      <c r="CA329" s="91"/>
    </row>
    <row r="330" ht="14.25" customHeight="1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  <c r="BT330" s="91"/>
      <c r="BU330" s="91"/>
      <c r="BV330" s="91"/>
      <c r="BW330" s="91"/>
      <c r="BX330" s="91"/>
      <c r="BY330" s="91"/>
      <c r="BZ330" s="91"/>
      <c r="CA330" s="91"/>
    </row>
    <row r="331" ht="14.25" customHeight="1"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/>
      <c r="BO331" s="122"/>
      <c r="BP331" s="122"/>
      <c r="BQ331" s="122"/>
      <c r="BR331" s="122"/>
      <c r="BS331" s="122"/>
      <c r="BT331" s="91"/>
      <c r="BU331" s="91"/>
      <c r="BV331" s="91"/>
      <c r="BW331" s="91"/>
      <c r="BX331" s="91"/>
      <c r="BY331" s="91"/>
      <c r="BZ331" s="91"/>
      <c r="CA331" s="91"/>
    </row>
    <row r="332" ht="14.25" customHeight="1"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  <c r="BT332" s="91"/>
      <c r="BU332" s="91"/>
      <c r="BV332" s="91"/>
      <c r="BW332" s="91"/>
      <c r="BX332" s="91"/>
      <c r="BY332" s="91"/>
      <c r="BZ332" s="91"/>
      <c r="CA332" s="91"/>
    </row>
    <row r="333" ht="14.25" customHeight="1"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  <c r="BT333" s="91"/>
      <c r="BU333" s="91"/>
      <c r="BV333" s="91"/>
      <c r="BW333" s="91"/>
      <c r="BX333" s="91"/>
      <c r="BY333" s="91"/>
      <c r="BZ333" s="91"/>
      <c r="CA333" s="91"/>
    </row>
    <row r="334" ht="14.25" customHeight="1"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  <c r="BT334" s="91"/>
      <c r="BU334" s="91"/>
      <c r="BV334" s="91"/>
      <c r="BW334" s="91"/>
      <c r="BX334" s="91"/>
      <c r="BY334" s="91"/>
      <c r="BZ334" s="91"/>
      <c r="CA334" s="91"/>
    </row>
    <row r="335" ht="14.25" customHeight="1"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T335" s="91"/>
      <c r="BU335" s="91"/>
      <c r="BV335" s="91"/>
      <c r="BW335" s="91"/>
      <c r="BX335" s="91"/>
      <c r="BY335" s="91"/>
      <c r="BZ335" s="91"/>
      <c r="CA335" s="91"/>
    </row>
    <row r="336" ht="14.25" customHeight="1"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  <c r="BT336" s="91"/>
      <c r="BU336" s="91"/>
      <c r="BV336" s="91"/>
      <c r="BW336" s="91"/>
      <c r="BX336" s="91"/>
      <c r="BY336" s="91"/>
      <c r="BZ336" s="91"/>
      <c r="CA336" s="91"/>
    </row>
    <row r="337" ht="14.25" customHeight="1"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  <c r="BT337" s="91"/>
      <c r="BU337" s="91"/>
      <c r="BV337" s="91"/>
      <c r="BW337" s="91"/>
      <c r="BX337" s="91"/>
      <c r="BY337" s="91"/>
      <c r="BZ337" s="91"/>
      <c r="CA337" s="91"/>
    </row>
    <row r="338" ht="14.25" customHeight="1"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  <c r="BT338" s="91"/>
      <c r="BU338" s="91"/>
      <c r="BV338" s="91"/>
      <c r="BW338" s="91"/>
      <c r="BX338" s="91"/>
      <c r="BY338" s="91"/>
      <c r="BZ338" s="91"/>
      <c r="CA338" s="91"/>
    </row>
    <row r="339" ht="14.25" customHeight="1"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  <c r="BT339" s="91"/>
      <c r="BU339" s="91"/>
      <c r="BV339" s="91"/>
      <c r="BW339" s="91"/>
      <c r="BX339" s="91"/>
      <c r="BY339" s="91"/>
      <c r="BZ339" s="91"/>
      <c r="CA339" s="91"/>
    </row>
    <row r="340" ht="14.25" customHeight="1"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  <c r="BT340" s="91"/>
      <c r="BU340" s="91"/>
      <c r="BV340" s="91"/>
      <c r="BW340" s="91"/>
      <c r="BX340" s="91"/>
      <c r="BY340" s="91"/>
      <c r="BZ340" s="91"/>
      <c r="CA340" s="91"/>
    </row>
    <row r="341" ht="14.25" customHeight="1"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122"/>
      <c r="BL341" s="122"/>
      <c r="BM341" s="122"/>
      <c r="BN341" s="122"/>
      <c r="BO341" s="122"/>
      <c r="BP341" s="122"/>
      <c r="BQ341" s="122"/>
      <c r="BR341" s="122"/>
      <c r="BS341" s="122"/>
      <c r="BT341" s="91"/>
      <c r="BU341" s="91"/>
      <c r="BV341" s="91"/>
      <c r="BW341" s="91"/>
      <c r="BX341" s="91"/>
      <c r="BY341" s="91"/>
      <c r="BZ341" s="91"/>
      <c r="CA341" s="91"/>
    </row>
    <row r="342" ht="14.25" customHeight="1"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122"/>
      <c r="BL342" s="122"/>
      <c r="BM342" s="122"/>
      <c r="BN342" s="122"/>
      <c r="BO342" s="122"/>
      <c r="BP342" s="122"/>
      <c r="BQ342" s="122"/>
      <c r="BR342" s="122"/>
      <c r="BS342" s="122"/>
      <c r="BT342" s="91"/>
      <c r="BU342" s="91"/>
      <c r="BV342" s="91"/>
      <c r="BW342" s="91"/>
      <c r="BX342" s="91"/>
      <c r="BY342" s="91"/>
      <c r="BZ342" s="91"/>
      <c r="CA342" s="91"/>
    </row>
    <row r="343" ht="14.25" customHeight="1"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122"/>
      <c r="BL343" s="122"/>
      <c r="BM343" s="122"/>
      <c r="BN343" s="122"/>
      <c r="BO343" s="122"/>
      <c r="BP343" s="122"/>
      <c r="BQ343" s="122"/>
      <c r="BR343" s="122"/>
      <c r="BS343" s="122"/>
      <c r="BT343" s="91"/>
      <c r="BU343" s="91"/>
      <c r="BV343" s="91"/>
      <c r="BW343" s="91"/>
      <c r="BX343" s="91"/>
      <c r="BY343" s="91"/>
      <c r="BZ343" s="91"/>
      <c r="CA343" s="91"/>
    </row>
    <row r="344" ht="14.25" customHeight="1"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122"/>
      <c r="BL344" s="122"/>
      <c r="BM344" s="122"/>
      <c r="BN344" s="122"/>
      <c r="BO344" s="122"/>
      <c r="BP344" s="122"/>
      <c r="BQ344" s="122"/>
      <c r="BR344" s="122"/>
      <c r="BS344" s="122"/>
      <c r="BT344" s="91"/>
      <c r="BU344" s="91"/>
      <c r="BV344" s="91"/>
      <c r="BW344" s="91"/>
      <c r="BX344" s="91"/>
      <c r="BY344" s="91"/>
      <c r="BZ344" s="91"/>
      <c r="CA344" s="91"/>
    </row>
    <row r="345" ht="14.25" customHeight="1"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2"/>
      <c r="BR345" s="122"/>
      <c r="BS345" s="122"/>
      <c r="BT345" s="91"/>
      <c r="BU345" s="91"/>
      <c r="BV345" s="91"/>
      <c r="BW345" s="91"/>
      <c r="BX345" s="91"/>
      <c r="BY345" s="91"/>
      <c r="BZ345" s="91"/>
      <c r="CA345" s="91"/>
    </row>
    <row r="346" ht="14.25" customHeight="1"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122"/>
      <c r="BL346" s="122"/>
      <c r="BM346" s="122"/>
      <c r="BN346" s="122"/>
      <c r="BO346" s="122"/>
      <c r="BP346" s="122"/>
      <c r="BQ346" s="122"/>
      <c r="BR346" s="122"/>
      <c r="BS346" s="122"/>
      <c r="BT346" s="91"/>
      <c r="BU346" s="91"/>
      <c r="BV346" s="91"/>
      <c r="BW346" s="91"/>
      <c r="BX346" s="91"/>
      <c r="BY346" s="91"/>
      <c r="BZ346" s="91"/>
      <c r="CA346" s="91"/>
    </row>
    <row r="347" ht="14.25" customHeight="1"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122"/>
      <c r="BL347" s="122"/>
      <c r="BM347" s="122"/>
      <c r="BN347" s="122"/>
      <c r="BO347" s="122"/>
      <c r="BP347" s="122"/>
      <c r="BQ347" s="122"/>
      <c r="BR347" s="122"/>
      <c r="BS347" s="122"/>
      <c r="BT347" s="91"/>
      <c r="BU347" s="91"/>
      <c r="BV347" s="91"/>
      <c r="BW347" s="91"/>
      <c r="BX347" s="91"/>
      <c r="BY347" s="91"/>
      <c r="BZ347" s="91"/>
      <c r="CA347" s="91"/>
    </row>
    <row r="348" ht="14.25" customHeight="1"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122"/>
      <c r="BL348" s="122"/>
      <c r="BM348" s="122"/>
      <c r="BN348" s="122"/>
      <c r="BO348" s="122"/>
      <c r="BP348" s="122"/>
      <c r="BQ348" s="122"/>
      <c r="BR348" s="122"/>
      <c r="BS348" s="122"/>
      <c r="BT348" s="91"/>
      <c r="BU348" s="91"/>
      <c r="BV348" s="91"/>
      <c r="BW348" s="91"/>
      <c r="BX348" s="91"/>
      <c r="BY348" s="91"/>
      <c r="BZ348" s="91"/>
      <c r="CA348" s="91"/>
    </row>
    <row r="349" ht="14.25" customHeight="1"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122"/>
      <c r="BL349" s="122"/>
      <c r="BM349" s="122"/>
      <c r="BN349" s="122"/>
      <c r="BO349" s="122"/>
      <c r="BP349" s="122"/>
      <c r="BQ349" s="122"/>
      <c r="BR349" s="122"/>
      <c r="BS349" s="122"/>
      <c r="BT349" s="91"/>
      <c r="BU349" s="91"/>
      <c r="BV349" s="91"/>
      <c r="BW349" s="91"/>
      <c r="BX349" s="91"/>
      <c r="BY349" s="91"/>
      <c r="BZ349" s="91"/>
      <c r="CA349" s="91"/>
    </row>
    <row r="350" ht="14.25" customHeight="1"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122"/>
      <c r="BL350" s="122"/>
      <c r="BM350" s="122"/>
      <c r="BN350" s="122"/>
      <c r="BO350" s="122"/>
      <c r="BP350" s="122"/>
      <c r="BQ350" s="122"/>
      <c r="BR350" s="122"/>
      <c r="BS350" s="122"/>
      <c r="BT350" s="91"/>
      <c r="BU350" s="91"/>
      <c r="BV350" s="91"/>
      <c r="BW350" s="91"/>
      <c r="BX350" s="91"/>
      <c r="BY350" s="91"/>
      <c r="BZ350" s="91"/>
      <c r="CA350" s="91"/>
    </row>
    <row r="351" ht="14.25" customHeight="1"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122"/>
      <c r="BL351" s="122"/>
      <c r="BM351" s="122"/>
      <c r="BN351" s="122"/>
      <c r="BO351" s="122"/>
      <c r="BP351" s="122"/>
      <c r="BQ351" s="122"/>
      <c r="BR351" s="122"/>
      <c r="BS351" s="122"/>
      <c r="BT351" s="91"/>
      <c r="BU351" s="91"/>
      <c r="BV351" s="91"/>
      <c r="BW351" s="91"/>
      <c r="BX351" s="91"/>
      <c r="BY351" s="91"/>
      <c r="BZ351" s="91"/>
      <c r="CA351" s="91"/>
    </row>
    <row r="352" ht="14.25" customHeight="1"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2"/>
      <c r="BR352" s="122"/>
      <c r="BS352" s="122"/>
      <c r="BT352" s="91"/>
      <c r="BU352" s="91"/>
      <c r="BV352" s="91"/>
      <c r="BW352" s="91"/>
      <c r="BX352" s="91"/>
      <c r="BY352" s="91"/>
      <c r="BZ352" s="91"/>
      <c r="CA352" s="91"/>
    </row>
    <row r="353" ht="14.25" customHeight="1"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122"/>
      <c r="BL353" s="122"/>
      <c r="BM353" s="122"/>
      <c r="BN353" s="122"/>
      <c r="BO353" s="122"/>
      <c r="BP353" s="122"/>
      <c r="BQ353" s="122"/>
      <c r="BR353" s="122"/>
      <c r="BS353" s="122"/>
      <c r="BT353" s="91"/>
      <c r="BU353" s="91"/>
      <c r="BV353" s="91"/>
      <c r="BW353" s="91"/>
      <c r="BX353" s="91"/>
      <c r="BY353" s="91"/>
      <c r="BZ353" s="91"/>
      <c r="CA353" s="91"/>
    </row>
    <row r="354" ht="14.25" customHeight="1"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  <c r="BT354" s="91"/>
      <c r="BU354" s="91"/>
      <c r="BV354" s="91"/>
      <c r="BW354" s="91"/>
      <c r="BX354" s="91"/>
      <c r="BY354" s="91"/>
      <c r="BZ354" s="91"/>
      <c r="CA354" s="91"/>
    </row>
    <row r="355" ht="14.25" customHeight="1"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91"/>
      <c r="BU355" s="91"/>
      <c r="BV355" s="91"/>
      <c r="BW355" s="91"/>
      <c r="BX355" s="91"/>
      <c r="BY355" s="91"/>
      <c r="BZ355" s="91"/>
      <c r="CA355" s="91"/>
    </row>
    <row r="356" ht="14.25" customHeight="1"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122"/>
      <c r="BL356" s="122"/>
      <c r="BM356" s="122"/>
      <c r="BN356" s="122"/>
      <c r="BO356" s="122"/>
      <c r="BP356" s="122"/>
      <c r="BQ356" s="122"/>
      <c r="BR356" s="122"/>
      <c r="BS356" s="122"/>
      <c r="BT356" s="91"/>
      <c r="BU356" s="91"/>
      <c r="BV356" s="91"/>
      <c r="BW356" s="91"/>
      <c r="BX356" s="91"/>
      <c r="BY356" s="91"/>
      <c r="BZ356" s="91"/>
      <c r="CA356" s="91"/>
    </row>
    <row r="357" ht="14.25" customHeight="1"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  <c r="BT357" s="91"/>
      <c r="BU357" s="91"/>
      <c r="BV357" s="91"/>
      <c r="BW357" s="91"/>
      <c r="BX357" s="91"/>
      <c r="BY357" s="91"/>
      <c r="BZ357" s="91"/>
      <c r="CA357" s="91"/>
    </row>
    <row r="358" ht="14.25" customHeight="1"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  <c r="BT358" s="91"/>
      <c r="BU358" s="91"/>
      <c r="BV358" s="91"/>
      <c r="BW358" s="91"/>
      <c r="BX358" s="91"/>
      <c r="BY358" s="91"/>
      <c r="BZ358" s="91"/>
      <c r="CA358" s="91"/>
    </row>
    <row r="359" ht="14.25" customHeight="1"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  <c r="BT359" s="91"/>
      <c r="BU359" s="91"/>
      <c r="BV359" s="91"/>
      <c r="BW359" s="91"/>
      <c r="BX359" s="91"/>
      <c r="BY359" s="91"/>
      <c r="BZ359" s="91"/>
      <c r="CA359" s="91"/>
    </row>
    <row r="360" ht="14.25" customHeight="1"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  <c r="BT360" s="91"/>
      <c r="BU360" s="91"/>
      <c r="BV360" s="91"/>
      <c r="BW360" s="91"/>
      <c r="BX360" s="91"/>
      <c r="BY360" s="91"/>
      <c r="BZ360" s="91"/>
      <c r="CA360" s="91"/>
    </row>
    <row r="361" ht="14.25" customHeight="1"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  <c r="BT361" s="91"/>
      <c r="BU361" s="91"/>
      <c r="BV361" s="91"/>
      <c r="BW361" s="91"/>
      <c r="BX361" s="91"/>
      <c r="BY361" s="91"/>
      <c r="BZ361" s="91"/>
      <c r="CA361" s="91"/>
    </row>
    <row r="362" ht="14.25" customHeight="1"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T362" s="91"/>
      <c r="BU362" s="91"/>
      <c r="BV362" s="91"/>
      <c r="BW362" s="91"/>
      <c r="BX362" s="91"/>
      <c r="BY362" s="91"/>
      <c r="BZ362" s="91"/>
      <c r="CA362" s="91"/>
    </row>
    <row r="363" ht="14.25" customHeight="1"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T363" s="91"/>
      <c r="BU363" s="91"/>
      <c r="BV363" s="91"/>
      <c r="BW363" s="91"/>
      <c r="BX363" s="91"/>
      <c r="BY363" s="91"/>
      <c r="BZ363" s="91"/>
      <c r="CA363" s="91"/>
    </row>
    <row r="364" ht="14.25" customHeight="1"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T364" s="91"/>
      <c r="BU364" s="91"/>
      <c r="BV364" s="91"/>
      <c r="BW364" s="91"/>
      <c r="BX364" s="91"/>
      <c r="BY364" s="91"/>
      <c r="BZ364" s="91"/>
      <c r="CA364" s="91"/>
    </row>
    <row r="365" ht="14.25" customHeight="1"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T365" s="91"/>
      <c r="BU365" s="91"/>
      <c r="BV365" s="91"/>
      <c r="BW365" s="91"/>
      <c r="BX365" s="91"/>
      <c r="BY365" s="91"/>
      <c r="BZ365" s="91"/>
      <c r="CA365" s="91"/>
    </row>
    <row r="366" ht="14.25" customHeight="1"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T366" s="91"/>
      <c r="BU366" s="91"/>
      <c r="BV366" s="91"/>
      <c r="BW366" s="91"/>
      <c r="BX366" s="91"/>
      <c r="BY366" s="91"/>
      <c r="BZ366" s="91"/>
      <c r="CA366" s="91"/>
    </row>
    <row r="367" ht="14.25" customHeight="1"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  <c r="BT367" s="91"/>
      <c r="BU367" s="91"/>
      <c r="BV367" s="91"/>
      <c r="BW367" s="91"/>
      <c r="BX367" s="91"/>
      <c r="BY367" s="91"/>
      <c r="BZ367" s="91"/>
      <c r="CA367" s="91"/>
    </row>
    <row r="368" ht="14.25" customHeight="1"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  <c r="BT368" s="91"/>
      <c r="BU368" s="91"/>
      <c r="BV368" s="91"/>
      <c r="BW368" s="91"/>
      <c r="BX368" s="91"/>
      <c r="BY368" s="91"/>
      <c r="BZ368" s="91"/>
      <c r="CA368" s="91"/>
    </row>
    <row r="369" ht="14.25" customHeight="1"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  <c r="BT369" s="91"/>
      <c r="BU369" s="91"/>
      <c r="BV369" s="91"/>
      <c r="BW369" s="91"/>
      <c r="BX369" s="91"/>
      <c r="BY369" s="91"/>
      <c r="BZ369" s="91"/>
      <c r="CA369" s="91"/>
    </row>
    <row r="370" ht="14.25" customHeight="1"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  <c r="BT370" s="91"/>
      <c r="BU370" s="91"/>
      <c r="BV370" s="91"/>
      <c r="BW370" s="91"/>
      <c r="BX370" s="91"/>
      <c r="BY370" s="91"/>
      <c r="BZ370" s="91"/>
      <c r="CA370" s="91"/>
    </row>
    <row r="371" ht="14.25" customHeight="1"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  <c r="BT371" s="91"/>
      <c r="BU371" s="91"/>
      <c r="BV371" s="91"/>
      <c r="BW371" s="91"/>
      <c r="BX371" s="91"/>
      <c r="BY371" s="91"/>
      <c r="BZ371" s="91"/>
      <c r="CA371" s="91"/>
    </row>
    <row r="372" ht="14.25" customHeight="1"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  <c r="BT372" s="91"/>
      <c r="BU372" s="91"/>
      <c r="BV372" s="91"/>
      <c r="BW372" s="91"/>
      <c r="BX372" s="91"/>
      <c r="BY372" s="91"/>
      <c r="BZ372" s="91"/>
      <c r="CA372" s="91"/>
    </row>
    <row r="373" ht="14.25" customHeight="1"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T373" s="91"/>
      <c r="BU373" s="91"/>
      <c r="BV373" s="91"/>
      <c r="BW373" s="91"/>
      <c r="BX373" s="91"/>
      <c r="BY373" s="91"/>
      <c r="BZ373" s="91"/>
      <c r="CA373" s="91"/>
    </row>
    <row r="374" ht="14.25" customHeight="1"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/>
      <c r="BM374" s="122"/>
      <c r="BN374" s="122"/>
      <c r="BO374" s="122"/>
      <c r="BP374" s="122"/>
      <c r="BQ374" s="122"/>
      <c r="BR374" s="122"/>
      <c r="BS374" s="122"/>
      <c r="BT374" s="91"/>
      <c r="BU374" s="91"/>
      <c r="BV374" s="91"/>
      <c r="BW374" s="91"/>
      <c r="BX374" s="91"/>
      <c r="BY374" s="91"/>
      <c r="BZ374" s="91"/>
      <c r="CA374" s="91"/>
    </row>
    <row r="375" ht="14.25" customHeight="1"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  <c r="BT375" s="91"/>
      <c r="BU375" s="91"/>
      <c r="BV375" s="91"/>
      <c r="BW375" s="91"/>
      <c r="BX375" s="91"/>
      <c r="BY375" s="91"/>
      <c r="BZ375" s="91"/>
      <c r="CA375" s="91"/>
    </row>
    <row r="376" ht="14.25" customHeight="1"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  <c r="BT376" s="91"/>
      <c r="BU376" s="91"/>
      <c r="BV376" s="91"/>
      <c r="BW376" s="91"/>
      <c r="BX376" s="91"/>
      <c r="BY376" s="91"/>
      <c r="BZ376" s="91"/>
      <c r="CA376" s="91"/>
    </row>
    <row r="377" ht="14.25" customHeight="1"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91"/>
      <c r="BU377" s="91"/>
      <c r="BV377" s="91"/>
      <c r="BW377" s="91"/>
      <c r="BX377" s="91"/>
      <c r="BY377" s="91"/>
      <c r="BZ377" s="91"/>
      <c r="CA377" s="91"/>
    </row>
    <row r="378" ht="14.25" customHeight="1"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91"/>
      <c r="BU378" s="91"/>
      <c r="BV378" s="91"/>
      <c r="BW378" s="91"/>
      <c r="BX378" s="91"/>
      <c r="BY378" s="91"/>
      <c r="BZ378" s="91"/>
      <c r="CA378" s="91"/>
    </row>
    <row r="379" ht="14.25" customHeight="1"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  <c r="BT379" s="91"/>
      <c r="BU379" s="91"/>
      <c r="BV379" s="91"/>
      <c r="BW379" s="91"/>
      <c r="BX379" s="91"/>
      <c r="BY379" s="91"/>
      <c r="BZ379" s="91"/>
      <c r="CA379" s="91"/>
    </row>
    <row r="380" ht="14.25" customHeight="1"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  <c r="BT380" s="91"/>
      <c r="BU380" s="91"/>
      <c r="BV380" s="91"/>
      <c r="BW380" s="91"/>
      <c r="BX380" s="91"/>
      <c r="BY380" s="91"/>
      <c r="BZ380" s="91"/>
      <c r="CA380" s="91"/>
    </row>
    <row r="381" ht="14.25" customHeight="1"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  <c r="BT381" s="91"/>
      <c r="BU381" s="91"/>
      <c r="BV381" s="91"/>
      <c r="BW381" s="91"/>
      <c r="BX381" s="91"/>
      <c r="BY381" s="91"/>
      <c r="BZ381" s="91"/>
      <c r="CA381" s="91"/>
    </row>
    <row r="382" ht="14.25" customHeight="1"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  <c r="BT382" s="91"/>
      <c r="BU382" s="91"/>
      <c r="BV382" s="91"/>
      <c r="BW382" s="91"/>
      <c r="BX382" s="91"/>
      <c r="BY382" s="91"/>
      <c r="BZ382" s="91"/>
      <c r="CA382" s="91"/>
    </row>
    <row r="383" ht="14.25" customHeight="1"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  <c r="BT383" s="91"/>
      <c r="BU383" s="91"/>
      <c r="BV383" s="91"/>
      <c r="BW383" s="91"/>
      <c r="BX383" s="91"/>
      <c r="BY383" s="91"/>
      <c r="BZ383" s="91"/>
      <c r="CA383" s="91"/>
    </row>
    <row r="384" ht="14.25" customHeight="1"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  <c r="BT384" s="91"/>
      <c r="BU384" s="91"/>
      <c r="BV384" s="91"/>
      <c r="BW384" s="91"/>
      <c r="BX384" s="91"/>
      <c r="BY384" s="91"/>
      <c r="BZ384" s="91"/>
      <c r="CA384" s="91"/>
    </row>
    <row r="385" ht="14.25" customHeight="1"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  <c r="BT385" s="91"/>
      <c r="BU385" s="91"/>
      <c r="BV385" s="91"/>
      <c r="BW385" s="91"/>
      <c r="BX385" s="91"/>
      <c r="BY385" s="91"/>
      <c r="BZ385" s="91"/>
      <c r="CA385" s="91"/>
    </row>
    <row r="386" ht="14.25" customHeight="1"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  <c r="BT386" s="91"/>
      <c r="BU386" s="91"/>
      <c r="BV386" s="91"/>
      <c r="BW386" s="91"/>
      <c r="BX386" s="91"/>
      <c r="BY386" s="91"/>
      <c r="BZ386" s="91"/>
      <c r="CA386" s="91"/>
    </row>
    <row r="387" ht="14.25" customHeight="1"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  <c r="BT387" s="91"/>
      <c r="BU387" s="91"/>
      <c r="BV387" s="91"/>
      <c r="BW387" s="91"/>
      <c r="BX387" s="91"/>
      <c r="BY387" s="91"/>
      <c r="BZ387" s="91"/>
      <c r="CA387" s="91"/>
    </row>
    <row r="388" ht="14.25" customHeight="1"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  <c r="BT388" s="91"/>
      <c r="BU388" s="91"/>
      <c r="BV388" s="91"/>
      <c r="BW388" s="91"/>
      <c r="BX388" s="91"/>
      <c r="BY388" s="91"/>
      <c r="BZ388" s="91"/>
      <c r="CA388" s="91"/>
    </row>
    <row r="389" ht="14.25" customHeight="1"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  <c r="BT389" s="91"/>
      <c r="BU389" s="91"/>
      <c r="BV389" s="91"/>
      <c r="BW389" s="91"/>
      <c r="BX389" s="91"/>
      <c r="BY389" s="91"/>
      <c r="BZ389" s="91"/>
      <c r="CA389" s="91"/>
    </row>
    <row r="390" ht="14.25" customHeight="1"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T390" s="91"/>
      <c r="BU390" s="91"/>
      <c r="BV390" s="91"/>
      <c r="BW390" s="91"/>
      <c r="BX390" s="91"/>
      <c r="BY390" s="91"/>
      <c r="BZ390" s="91"/>
      <c r="CA390" s="91"/>
    </row>
    <row r="391" ht="14.25" customHeight="1"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  <c r="BT391" s="91"/>
      <c r="BU391" s="91"/>
      <c r="BV391" s="91"/>
      <c r="BW391" s="91"/>
      <c r="BX391" s="91"/>
      <c r="BY391" s="91"/>
      <c r="BZ391" s="91"/>
      <c r="CA391" s="91"/>
    </row>
    <row r="392" ht="14.25" customHeight="1"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T392" s="91"/>
      <c r="BU392" s="91"/>
      <c r="BV392" s="91"/>
      <c r="BW392" s="91"/>
      <c r="BX392" s="91"/>
      <c r="BY392" s="91"/>
      <c r="BZ392" s="91"/>
      <c r="CA392" s="91"/>
    </row>
    <row r="393" ht="14.25" customHeight="1"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  <c r="BT393" s="91"/>
      <c r="BU393" s="91"/>
      <c r="BV393" s="91"/>
      <c r="BW393" s="91"/>
      <c r="BX393" s="91"/>
      <c r="BY393" s="91"/>
      <c r="BZ393" s="91"/>
      <c r="CA393" s="91"/>
    </row>
    <row r="394" ht="14.25" customHeight="1"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  <c r="BT394" s="91"/>
      <c r="BU394" s="91"/>
      <c r="BV394" s="91"/>
      <c r="BW394" s="91"/>
      <c r="BX394" s="91"/>
      <c r="BY394" s="91"/>
      <c r="BZ394" s="91"/>
      <c r="CA394" s="91"/>
    </row>
    <row r="395" ht="14.25" customHeight="1"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  <c r="BT395" s="91"/>
      <c r="BU395" s="91"/>
      <c r="BV395" s="91"/>
      <c r="BW395" s="91"/>
      <c r="BX395" s="91"/>
      <c r="BY395" s="91"/>
      <c r="BZ395" s="91"/>
      <c r="CA395" s="91"/>
    </row>
    <row r="396" ht="14.25" customHeight="1"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  <c r="BT396" s="91"/>
      <c r="BU396" s="91"/>
      <c r="BV396" s="91"/>
      <c r="BW396" s="91"/>
      <c r="BX396" s="91"/>
      <c r="BY396" s="91"/>
      <c r="BZ396" s="91"/>
      <c r="CA396" s="91"/>
    </row>
    <row r="397" ht="14.25" customHeight="1"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  <c r="BT397" s="91"/>
      <c r="BU397" s="91"/>
      <c r="BV397" s="91"/>
      <c r="BW397" s="91"/>
      <c r="BX397" s="91"/>
      <c r="BY397" s="91"/>
      <c r="BZ397" s="91"/>
      <c r="CA397" s="91"/>
    </row>
    <row r="398" ht="14.25" customHeight="1"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  <c r="BM398" s="122"/>
      <c r="BN398" s="122"/>
      <c r="BO398" s="122"/>
      <c r="BP398" s="122"/>
      <c r="BQ398" s="122"/>
      <c r="BR398" s="122"/>
      <c r="BS398" s="122"/>
      <c r="BT398" s="91"/>
      <c r="BU398" s="91"/>
      <c r="BV398" s="91"/>
      <c r="BW398" s="91"/>
      <c r="BX398" s="91"/>
      <c r="BY398" s="91"/>
      <c r="BZ398" s="91"/>
      <c r="CA398" s="91"/>
    </row>
    <row r="399" ht="14.25" customHeight="1"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  <c r="BM399" s="122"/>
      <c r="BN399" s="122"/>
      <c r="BO399" s="122"/>
      <c r="BP399" s="122"/>
      <c r="BQ399" s="122"/>
      <c r="BR399" s="122"/>
      <c r="BS399" s="122"/>
      <c r="BT399" s="91"/>
      <c r="BU399" s="91"/>
      <c r="BV399" s="91"/>
      <c r="BW399" s="91"/>
      <c r="BX399" s="91"/>
      <c r="BY399" s="91"/>
      <c r="BZ399" s="91"/>
      <c r="CA399" s="91"/>
    </row>
    <row r="400" ht="14.25" customHeight="1"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122"/>
      <c r="BL400" s="122"/>
      <c r="BM400" s="122"/>
      <c r="BN400" s="122"/>
      <c r="BO400" s="122"/>
      <c r="BP400" s="122"/>
      <c r="BQ400" s="122"/>
      <c r="BR400" s="122"/>
      <c r="BS400" s="122"/>
      <c r="BT400" s="91"/>
      <c r="BU400" s="91"/>
      <c r="BV400" s="91"/>
      <c r="BW400" s="91"/>
      <c r="BX400" s="91"/>
      <c r="BY400" s="91"/>
      <c r="BZ400" s="91"/>
      <c r="CA400" s="91"/>
    </row>
    <row r="401" ht="14.25" customHeight="1"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  <c r="BM401" s="122"/>
      <c r="BN401" s="122"/>
      <c r="BO401" s="122"/>
      <c r="BP401" s="122"/>
      <c r="BQ401" s="122"/>
      <c r="BR401" s="122"/>
      <c r="BS401" s="122"/>
      <c r="BT401" s="91"/>
      <c r="BU401" s="91"/>
      <c r="BV401" s="91"/>
      <c r="BW401" s="91"/>
      <c r="BX401" s="91"/>
      <c r="BY401" s="91"/>
      <c r="BZ401" s="91"/>
      <c r="CA401" s="91"/>
    </row>
    <row r="402" ht="14.25" customHeight="1"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  <c r="BM402" s="122"/>
      <c r="BN402" s="122"/>
      <c r="BO402" s="122"/>
      <c r="BP402" s="122"/>
      <c r="BQ402" s="122"/>
      <c r="BR402" s="122"/>
      <c r="BS402" s="122"/>
      <c r="BT402" s="91"/>
      <c r="BU402" s="91"/>
      <c r="BV402" s="91"/>
      <c r="BW402" s="91"/>
      <c r="BX402" s="91"/>
      <c r="BY402" s="91"/>
      <c r="BZ402" s="91"/>
      <c r="CA402" s="91"/>
    </row>
    <row r="403" ht="14.25" customHeight="1"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122"/>
      <c r="BL403" s="122"/>
      <c r="BM403" s="122"/>
      <c r="BN403" s="122"/>
      <c r="BO403" s="122"/>
      <c r="BP403" s="122"/>
      <c r="BQ403" s="122"/>
      <c r="BR403" s="122"/>
      <c r="BS403" s="122"/>
      <c r="BT403" s="91"/>
      <c r="BU403" s="91"/>
      <c r="BV403" s="91"/>
      <c r="BW403" s="91"/>
      <c r="BX403" s="91"/>
      <c r="BY403" s="91"/>
      <c r="BZ403" s="91"/>
      <c r="CA403" s="91"/>
    </row>
    <row r="404" ht="14.25" customHeight="1"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122"/>
      <c r="BL404" s="122"/>
      <c r="BM404" s="122"/>
      <c r="BN404" s="122"/>
      <c r="BO404" s="122"/>
      <c r="BP404" s="122"/>
      <c r="BQ404" s="122"/>
      <c r="BR404" s="122"/>
      <c r="BS404" s="122"/>
      <c r="BT404" s="91"/>
      <c r="BU404" s="91"/>
      <c r="BV404" s="91"/>
      <c r="BW404" s="91"/>
      <c r="BX404" s="91"/>
      <c r="BY404" s="91"/>
      <c r="BZ404" s="91"/>
      <c r="CA404" s="91"/>
    </row>
    <row r="405" ht="14.25" customHeight="1"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122"/>
      <c r="BL405" s="122"/>
      <c r="BM405" s="122"/>
      <c r="BN405" s="122"/>
      <c r="BO405" s="122"/>
      <c r="BP405" s="122"/>
      <c r="BQ405" s="122"/>
      <c r="BR405" s="122"/>
      <c r="BS405" s="122"/>
      <c r="BT405" s="91"/>
      <c r="BU405" s="91"/>
      <c r="BV405" s="91"/>
      <c r="BW405" s="91"/>
      <c r="BX405" s="91"/>
      <c r="BY405" s="91"/>
      <c r="BZ405" s="91"/>
      <c r="CA405" s="91"/>
    </row>
    <row r="406" ht="14.25" customHeight="1"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122"/>
      <c r="BL406" s="122"/>
      <c r="BM406" s="122"/>
      <c r="BN406" s="122"/>
      <c r="BO406" s="122"/>
      <c r="BP406" s="122"/>
      <c r="BQ406" s="122"/>
      <c r="BR406" s="122"/>
      <c r="BS406" s="122"/>
      <c r="BT406" s="91"/>
      <c r="BU406" s="91"/>
      <c r="BV406" s="91"/>
      <c r="BW406" s="91"/>
      <c r="BX406" s="91"/>
      <c r="BY406" s="91"/>
      <c r="BZ406" s="91"/>
      <c r="CA406" s="91"/>
    </row>
    <row r="407" ht="14.25" customHeight="1"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122"/>
      <c r="BL407" s="122"/>
      <c r="BM407" s="122"/>
      <c r="BN407" s="122"/>
      <c r="BO407" s="122"/>
      <c r="BP407" s="122"/>
      <c r="BQ407" s="122"/>
      <c r="BR407" s="122"/>
      <c r="BS407" s="122"/>
      <c r="BT407" s="91"/>
      <c r="BU407" s="91"/>
      <c r="BV407" s="91"/>
      <c r="BW407" s="91"/>
      <c r="BX407" s="91"/>
      <c r="BY407" s="91"/>
      <c r="BZ407" s="91"/>
      <c r="CA407" s="91"/>
    </row>
    <row r="408" ht="14.25" customHeight="1"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122"/>
      <c r="BL408" s="122"/>
      <c r="BM408" s="122"/>
      <c r="BN408" s="122"/>
      <c r="BO408" s="122"/>
      <c r="BP408" s="122"/>
      <c r="BQ408" s="122"/>
      <c r="BR408" s="122"/>
      <c r="BS408" s="122"/>
      <c r="BT408" s="91"/>
      <c r="BU408" s="91"/>
      <c r="BV408" s="91"/>
      <c r="BW408" s="91"/>
      <c r="BX408" s="91"/>
      <c r="BY408" s="91"/>
      <c r="BZ408" s="91"/>
      <c r="CA408" s="91"/>
    </row>
    <row r="409" ht="14.25" customHeight="1"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122"/>
      <c r="BL409" s="122"/>
      <c r="BM409" s="122"/>
      <c r="BN409" s="122"/>
      <c r="BO409" s="122"/>
      <c r="BP409" s="122"/>
      <c r="BQ409" s="122"/>
      <c r="BR409" s="122"/>
      <c r="BS409" s="122"/>
      <c r="BT409" s="91"/>
      <c r="BU409" s="91"/>
      <c r="BV409" s="91"/>
      <c r="BW409" s="91"/>
      <c r="BX409" s="91"/>
      <c r="BY409" s="91"/>
      <c r="BZ409" s="91"/>
      <c r="CA409" s="91"/>
    </row>
    <row r="410" ht="14.25" customHeight="1"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122"/>
      <c r="BL410" s="122"/>
      <c r="BM410" s="122"/>
      <c r="BN410" s="122"/>
      <c r="BO410" s="122"/>
      <c r="BP410" s="122"/>
      <c r="BQ410" s="122"/>
      <c r="BR410" s="122"/>
      <c r="BS410" s="122"/>
      <c r="BT410" s="91"/>
      <c r="BU410" s="91"/>
      <c r="BV410" s="91"/>
      <c r="BW410" s="91"/>
      <c r="BX410" s="91"/>
      <c r="BY410" s="91"/>
      <c r="BZ410" s="91"/>
      <c r="CA410" s="91"/>
    </row>
    <row r="411" ht="14.25" customHeight="1"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122"/>
      <c r="BL411" s="122"/>
      <c r="BM411" s="122"/>
      <c r="BN411" s="122"/>
      <c r="BO411" s="122"/>
      <c r="BP411" s="122"/>
      <c r="BQ411" s="122"/>
      <c r="BR411" s="122"/>
      <c r="BS411" s="122"/>
      <c r="BT411" s="91"/>
      <c r="BU411" s="91"/>
      <c r="BV411" s="91"/>
      <c r="BW411" s="91"/>
      <c r="BX411" s="91"/>
      <c r="BY411" s="91"/>
      <c r="BZ411" s="91"/>
      <c r="CA411" s="91"/>
    </row>
    <row r="412" ht="14.25" customHeight="1"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122"/>
      <c r="BL412" s="122"/>
      <c r="BM412" s="122"/>
      <c r="BN412" s="122"/>
      <c r="BO412" s="122"/>
      <c r="BP412" s="122"/>
      <c r="BQ412" s="122"/>
      <c r="BR412" s="122"/>
      <c r="BS412" s="122"/>
      <c r="BT412" s="91"/>
      <c r="BU412" s="91"/>
      <c r="BV412" s="91"/>
      <c r="BW412" s="91"/>
      <c r="BX412" s="91"/>
      <c r="BY412" s="91"/>
      <c r="BZ412" s="91"/>
      <c r="CA412" s="91"/>
    </row>
    <row r="413" ht="14.25" customHeight="1"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122"/>
      <c r="BL413" s="122"/>
      <c r="BM413" s="122"/>
      <c r="BN413" s="122"/>
      <c r="BO413" s="122"/>
      <c r="BP413" s="122"/>
      <c r="BQ413" s="122"/>
      <c r="BR413" s="122"/>
      <c r="BS413" s="122"/>
      <c r="BT413" s="91"/>
      <c r="BU413" s="91"/>
      <c r="BV413" s="91"/>
      <c r="BW413" s="91"/>
      <c r="BX413" s="91"/>
      <c r="BY413" s="91"/>
      <c r="BZ413" s="91"/>
      <c r="CA413" s="91"/>
    </row>
    <row r="414" ht="14.25" customHeight="1"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122"/>
      <c r="BL414" s="122"/>
      <c r="BM414" s="122"/>
      <c r="BN414" s="122"/>
      <c r="BO414" s="122"/>
      <c r="BP414" s="122"/>
      <c r="BQ414" s="122"/>
      <c r="BR414" s="122"/>
      <c r="BS414" s="122"/>
      <c r="BT414" s="91"/>
      <c r="BU414" s="91"/>
      <c r="BV414" s="91"/>
      <c r="BW414" s="91"/>
      <c r="BX414" s="91"/>
      <c r="BY414" s="91"/>
      <c r="BZ414" s="91"/>
      <c r="CA414" s="91"/>
    </row>
    <row r="415" ht="14.25" customHeight="1"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122"/>
      <c r="BL415" s="122"/>
      <c r="BM415" s="122"/>
      <c r="BN415" s="122"/>
      <c r="BO415" s="122"/>
      <c r="BP415" s="122"/>
      <c r="BQ415" s="122"/>
      <c r="BR415" s="122"/>
      <c r="BS415" s="122"/>
      <c r="BT415" s="91"/>
      <c r="BU415" s="91"/>
      <c r="BV415" s="91"/>
      <c r="BW415" s="91"/>
      <c r="BX415" s="91"/>
      <c r="BY415" s="91"/>
      <c r="BZ415" s="91"/>
      <c r="CA415" s="91"/>
    </row>
    <row r="416" ht="14.25" customHeight="1"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122"/>
      <c r="BL416" s="122"/>
      <c r="BM416" s="122"/>
      <c r="BN416" s="122"/>
      <c r="BO416" s="122"/>
      <c r="BP416" s="122"/>
      <c r="BQ416" s="122"/>
      <c r="BR416" s="122"/>
      <c r="BS416" s="122"/>
      <c r="BT416" s="91"/>
      <c r="BU416" s="91"/>
      <c r="BV416" s="91"/>
      <c r="BW416" s="91"/>
      <c r="BX416" s="91"/>
      <c r="BY416" s="91"/>
      <c r="BZ416" s="91"/>
      <c r="CA416" s="91"/>
    </row>
    <row r="417" ht="14.25" customHeight="1"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91"/>
      <c r="BU417" s="91"/>
      <c r="BV417" s="91"/>
      <c r="BW417" s="91"/>
      <c r="BX417" s="91"/>
      <c r="BY417" s="91"/>
      <c r="BZ417" s="91"/>
      <c r="CA417" s="91"/>
    </row>
    <row r="418" ht="14.25" customHeight="1"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  <c r="BR418" s="122"/>
      <c r="BS418" s="122"/>
      <c r="BT418" s="91"/>
      <c r="BU418" s="91"/>
      <c r="BV418" s="91"/>
      <c r="BW418" s="91"/>
      <c r="BX418" s="91"/>
      <c r="BY418" s="91"/>
      <c r="BZ418" s="91"/>
      <c r="CA418" s="91"/>
    </row>
    <row r="419" ht="14.25" customHeight="1"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122"/>
      <c r="BL419" s="122"/>
      <c r="BM419" s="122"/>
      <c r="BN419" s="122"/>
      <c r="BO419" s="122"/>
      <c r="BP419" s="122"/>
      <c r="BQ419" s="122"/>
      <c r="BR419" s="122"/>
      <c r="BS419" s="122"/>
      <c r="BT419" s="91"/>
      <c r="BU419" s="91"/>
      <c r="BV419" s="91"/>
      <c r="BW419" s="91"/>
      <c r="BX419" s="91"/>
      <c r="BY419" s="91"/>
      <c r="BZ419" s="91"/>
      <c r="CA419" s="91"/>
    </row>
    <row r="420" ht="14.25" customHeight="1"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122"/>
      <c r="BL420" s="122"/>
      <c r="BM420" s="122"/>
      <c r="BN420" s="122"/>
      <c r="BO420" s="122"/>
      <c r="BP420" s="122"/>
      <c r="BQ420" s="122"/>
      <c r="BR420" s="122"/>
      <c r="BS420" s="122"/>
      <c r="BT420" s="91"/>
      <c r="BU420" s="91"/>
      <c r="BV420" s="91"/>
      <c r="BW420" s="91"/>
      <c r="BX420" s="91"/>
      <c r="BY420" s="91"/>
      <c r="BZ420" s="91"/>
      <c r="CA420" s="91"/>
    </row>
    <row r="421" ht="14.25" customHeight="1"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122"/>
      <c r="BL421" s="122"/>
      <c r="BM421" s="122"/>
      <c r="BN421" s="122"/>
      <c r="BO421" s="122"/>
      <c r="BP421" s="122"/>
      <c r="BQ421" s="122"/>
      <c r="BR421" s="122"/>
      <c r="BS421" s="122"/>
      <c r="BT421" s="91"/>
      <c r="BU421" s="91"/>
      <c r="BV421" s="91"/>
      <c r="BW421" s="91"/>
      <c r="BX421" s="91"/>
      <c r="BY421" s="91"/>
      <c r="BZ421" s="91"/>
      <c r="CA421" s="91"/>
    </row>
    <row r="422" ht="14.25" customHeight="1"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122"/>
      <c r="BL422" s="122"/>
      <c r="BM422" s="122"/>
      <c r="BN422" s="122"/>
      <c r="BO422" s="122"/>
      <c r="BP422" s="122"/>
      <c r="BQ422" s="122"/>
      <c r="BR422" s="122"/>
      <c r="BS422" s="122"/>
      <c r="BT422" s="91"/>
      <c r="BU422" s="91"/>
      <c r="BV422" s="91"/>
      <c r="BW422" s="91"/>
      <c r="BX422" s="91"/>
      <c r="BY422" s="91"/>
      <c r="BZ422" s="91"/>
      <c r="CA422" s="91"/>
    </row>
    <row r="423" ht="14.25" customHeight="1"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122"/>
      <c r="BL423" s="122"/>
      <c r="BM423" s="122"/>
      <c r="BN423" s="122"/>
      <c r="BO423" s="122"/>
      <c r="BP423" s="122"/>
      <c r="BQ423" s="122"/>
      <c r="BR423" s="122"/>
      <c r="BS423" s="122"/>
      <c r="BT423" s="91"/>
      <c r="BU423" s="91"/>
      <c r="BV423" s="91"/>
      <c r="BW423" s="91"/>
      <c r="BX423" s="91"/>
      <c r="BY423" s="91"/>
      <c r="BZ423" s="91"/>
      <c r="CA423" s="91"/>
    </row>
    <row r="424" ht="14.25" customHeight="1"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122"/>
      <c r="BL424" s="122"/>
      <c r="BM424" s="122"/>
      <c r="BN424" s="122"/>
      <c r="BO424" s="122"/>
      <c r="BP424" s="122"/>
      <c r="BQ424" s="122"/>
      <c r="BR424" s="122"/>
      <c r="BS424" s="122"/>
      <c r="BT424" s="91"/>
      <c r="BU424" s="91"/>
      <c r="BV424" s="91"/>
      <c r="BW424" s="91"/>
      <c r="BX424" s="91"/>
      <c r="BY424" s="91"/>
      <c r="BZ424" s="91"/>
      <c r="CA424" s="91"/>
    </row>
    <row r="425" ht="14.25" customHeight="1"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122"/>
      <c r="BL425" s="122"/>
      <c r="BM425" s="122"/>
      <c r="BN425" s="122"/>
      <c r="BO425" s="122"/>
      <c r="BP425" s="122"/>
      <c r="BQ425" s="122"/>
      <c r="BR425" s="122"/>
      <c r="BS425" s="122"/>
      <c r="BT425" s="91"/>
      <c r="BU425" s="91"/>
      <c r="BV425" s="91"/>
      <c r="BW425" s="91"/>
      <c r="BX425" s="91"/>
      <c r="BY425" s="91"/>
      <c r="BZ425" s="91"/>
      <c r="CA425" s="91"/>
    </row>
    <row r="426" ht="14.25" customHeight="1"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  <c r="BT426" s="91"/>
      <c r="BU426" s="91"/>
      <c r="BV426" s="91"/>
      <c r="BW426" s="91"/>
      <c r="BX426" s="91"/>
      <c r="BY426" s="91"/>
      <c r="BZ426" s="91"/>
      <c r="CA426" s="91"/>
    </row>
    <row r="427" ht="14.25" customHeight="1"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122"/>
      <c r="BL427" s="122"/>
      <c r="BM427" s="122"/>
      <c r="BN427" s="122"/>
      <c r="BO427" s="122"/>
      <c r="BP427" s="122"/>
      <c r="BQ427" s="122"/>
      <c r="BR427" s="122"/>
      <c r="BS427" s="122"/>
      <c r="BT427" s="91"/>
      <c r="BU427" s="91"/>
      <c r="BV427" s="91"/>
      <c r="BW427" s="91"/>
      <c r="BX427" s="91"/>
      <c r="BY427" s="91"/>
      <c r="BZ427" s="91"/>
      <c r="CA427" s="91"/>
    </row>
    <row r="428" ht="14.25" customHeight="1"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122"/>
      <c r="BL428" s="122"/>
      <c r="BM428" s="122"/>
      <c r="BN428" s="122"/>
      <c r="BO428" s="122"/>
      <c r="BP428" s="122"/>
      <c r="BQ428" s="122"/>
      <c r="BR428" s="122"/>
      <c r="BS428" s="122"/>
      <c r="BT428" s="91"/>
      <c r="BU428" s="91"/>
      <c r="BV428" s="91"/>
      <c r="BW428" s="91"/>
      <c r="BX428" s="91"/>
      <c r="BY428" s="91"/>
      <c r="BZ428" s="91"/>
      <c r="CA428" s="91"/>
    </row>
    <row r="429" ht="14.25" customHeight="1"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122"/>
      <c r="BL429" s="122"/>
      <c r="BM429" s="122"/>
      <c r="BN429" s="122"/>
      <c r="BO429" s="122"/>
      <c r="BP429" s="122"/>
      <c r="BQ429" s="122"/>
      <c r="BR429" s="122"/>
      <c r="BS429" s="122"/>
      <c r="BT429" s="91"/>
      <c r="BU429" s="91"/>
      <c r="BV429" s="91"/>
      <c r="BW429" s="91"/>
      <c r="BX429" s="91"/>
      <c r="BY429" s="91"/>
      <c r="BZ429" s="91"/>
      <c r="CA429" s="91"/>
    </row>
    <row r="430" ht="14.25" customHeight="1"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122"/>
      <c r="BL430" s="122"/>
      <c r="BM430" s="122"/>
      <c r="BN430" s="122"/>
      <c r="BO430" s="122"/>
      <c r="BP430" s="122"/>
      <c r="BQ430" s="122"/>
      <c r="BR430" s="122"/>
      <c r="BS430" s="122"/>
      <c r="BT430" s="91"/>
      <c r="BU430" s="91"/>
      <c r="BV430" s="91"/>
      <c r="BW430" s="91"/>
      <c r="BX430" s="91"/>
      <c r="BY430" s="91"/>
      <c r="BZ430" s="91"/>
      <c r="CA430" s="91"/>
    </row>
    <row r="431" ht="14.25" customHeight="1"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122"/>
      <c r="BL431" s="122"/>
      <c r="BM431" s="122"/>
      <c r="BN431" s="122"/>
      <c r="BO431" s="122"/>
      <c r="BP431" s="122"/>
      <c r="BQ431" s="122"/>
      <c r="BR431" s="122"/>
      <c r="BS431" s="122"/>
      <c r="BT431" s="91"/>
      <c r="BU431" s="91"/>
      <c r="BV431" s="91"/>
      <c r="BW431" s="91"/>
      <c r="BX431" s="91"/>
      <c r="BY431" s="91"/>
      <c r="BZ431" s="91"/>
      <c r="CA431" s="91"/>
    </row>
    <row r="432" ht="14.25" customHeight="1"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122"/>
      <c r="BL432" s="122"/>
      <c r="BM432" s="122"/>
      <c r="BN432" s="122"/>
      <c r="BO432" s="122"/>
      <c r="BP432" s="122"/>
      <c r="BQ432" s="122"/>
      <c r="BR432" s="122"/>
      <c r="BS432" s="122"/>
      <c r="BT432" s="91"/>
      <c r="BU432" s="91"/>
      <c r="BV432" s="91"/>
      <c r="BW432" s="91"/>
      <c r="BX432" s="91"/>
      <c r="BY432" s="91"/>
      <c r="BZ432" s="91"/>
      <c r="CA432" s="91"/>
    </row>
    <row r="433" ht="14.25" customHeight="1"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  <c r="BM433" s="122"/>
      <c r="BN433" s="122"/>
      <c r="BO433" s="122"/>
      <c r="BP433" s="122"/>
      <c r="BQ433" s="122"/>
      <c r="BR433" s="122"/>
      <c r="BS433" s="122"/>
      <c r="BT433" s="91"/>
      <c r="BU433" s="91"/>
      <c r="BV433" s="91"/>
      <c r="BW433" s="91"/>
      <c r="BX433" s="91"/>
      <c r="BY433" s="91"/>
      <c r="BZ433" s="91"/>
      <c r="CA433" s="91"/>
    </row>
    <row r="434" ht="14.25" customHeight="1"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122"/>
      <c r="BL434" s="122"/>
      <c r="BM434" s="122"/>
      <c r="BN434" s="122"/>
      <c r="BO434" s="122"/>
      <c r="BP434" s="122"/>
      <c r="BQ434" s="122"/>
      <c r="BR434" s="122"/>
      <c r="BS434" s="122"/>
      <c r="BT434" s="91"/>
      <c r="BU434" s="91"/>
      <c r="BV434" s="91"/>
      <c r="BW434" s="91"/>
      <c r="BX434" s="91"/>
      <c r="BY434" s="91"/>
      <c r="BZ434" s="91"/>
      <c r="CA434" s="91"/>
    </row>
    <row r="435" ht="14.25" customHeight="1"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122"/>
      <c r="BL435" s="122"/>
      <c r="BM435" s="122"/>
      <c r="BN435" s="122"/>
      <c r="BO435" s="122"/>
      <c r="BP435" s="122"/>
      <c r="BQ435" s="122"/>
      <c r="BR435" s="122"/>
      <c r="BS435" s="122"/>
      <c r="BT435" s="91"/>
      <c r="BU435" s="91"/>
      <c r="BV435" s="91"/>
      <c r="BW435" s="91"/>
      <c r="BX435" s="91"/>
      <c r="BY435" s="91"/>
      <c r="BZ435" s="91"/>
      <c r="CA435" s="91"/>
    </row>
    <row r="436" ht="14.25" customHeight="1"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  <c r="BT436" s="91"/>
      <c r="BU436" s="91"/>
      <c r="BV436" s="91"/>
      <c r="BW436" s="91"/>
      <c r="BX436" s="91"/>
      <c r="BY436" s="91"/>
      <c r="BZ436" s="91"/>
      <c r="CA436" s="91"/>
    </row>
    <row r="437" ht="14.25" customHeight="1"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122"/>
      <c r="BL437" s="122"/>
      <c r="BM437" s="122"/>
      <c r="BN437" s="122"/>
      <c r="BO437" s="122"/>
      <c r="BP437" s="122"/>
      <c r="BQ437" s="122"/>
      <c r="BR437" s="122"/>
      <c r="BS437" s="122"/>
      <c r="BT437" s="91"/>
      <c r="BU437" s="91"/>
      <c r="BV437" s="91"/>
      <c r="BW437" s="91"/>
      <c r="BX437" s="91"/>
      <c r="BY437" s="91"/>
      <c r="BZ437" s="91"/>
      <c r="CA437" s="91"/>
    </row>
    <row r="438" ht="14.25" customHeight="1"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122"/>
      <c r="BL438" s="122"/>
      <c r="BM438" s="122"/>
      <c r="BN438" s="122"/>
      <c r="BO438" s="122"/>
      <c r="BP438" s="122"/>
      <c r="BQ438" s="122"/>
      <c r="BR438" s="122"/>
      <c r="BS438" s="122"/>
      <c r="BT438" s="91"/>
      <c r="BU438" s="91"/>
      <c r="BV438" s="91"/>
      <c r="BW438" s="91"/>
      <c r="BX438" s="91"/>
      <c r="BY438" s="91"/>
      <c r="BZ438" s="91"/>
      <c r="CA438" s="91"/>
    </row>
    <row r="439" ht="14.25" customHeight="1"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  <c r="BT439" s="91"/>
      <c r="BU439" s="91"/>
      <c r="BV439" s="91"/>
      <c r="BW439" s="91"/>
      <c r="BX439" s="91"/>
      <c r="BY439" s="91"/>
      <c r="BZ439" s="91"/>
      <c r="CA439" s="91"/>
    </row>
    <row r="440" ht="14.25" customHeight="1"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122"/>
      <c r="BL440" s="122"/>
      <c r="BM440" s="122"/>
      <c r="BN440" s="122"/>
      <c r="BO440" s="122"/>
      <c r="BP440" s="122"/>
      <c r="BQ440" s="122"/>
      <c r="BR440" s="122"/>
      <c r="BS440" s="122"/>
      <c r="BT440" s="91"/>
      <c r="BU440" s="91"/>
      <c r="BV440" s="91"/>
      <c r="BW440" s="91"/>
      <c r="BX440" s="91"/>
      <c r="BY440" s="91"/>
      <c r="BZ440" s="91"/>
      <c r="CA440" s="91"/>
    </row>
    <row r="441" ht="14.25" customHeight="1"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122"/>
      <c r="BL441" s="122"/>
      <c r="BM441" s="122"/>
      <c r="BN441" s="122"/>
      <c r="BO441" s="122"/>
      <c r="BP441" s="122"/>
      <c r="BQ441" s="122"/>
      <c r="BR441" s="122"/>
      <c r="BS441" s="122"/>
      <c r="BT441" s="91"/>
      <c r="BU441" s="91"/>
      <c r="BV441" s="91"/>
      <c r="BW441" s="91"/>
      <c r="BX441" s="91"/>
      <c r="BY441" s="91"/>
      <c r="BZ441" s="91"/>
      <c r="CA441" s="91"/>
    </row>
    <row r="442" ht="14.25" customHeight="1"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122"/>
      <c r="BL442" s="122"/>
      <c r="BM442" s="122"/>
      <c r="BN442" s="122"/>
      <c r="BO442" s="122"/>
      <c r="BP442" s="122"/>
      <c r="BQ442" s="122"/>
      <c r="BR442" s="122"/>
      <c r="BS442" s="122"/>
      <c r="BT442" s="91"/>
      <c r="BU442" s="91"/>
      <c r="BV442" s="91"/>
      <c r="BW442" s="91"/>
      <c r="BX442" s="91"/>
      <c r="BY442" s="91"/>
      <c r="BZ442" s="91"/>
      <c r="CA442" s="91"/>
    </row>
    <row r="443" ht="14.25" customHeight="1"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122"/>
      <c r="BL443" s="122"/>
      <c r="BM443" s="122"/>
      <c r="BN443" s="122"/>
      <c r="BO443" s="122"/>
      <c r="BP443" s="122"/>
      <c r="BQ443" s="122"/>
      <c r="BR443" s="122"/>
      <c r="BS443" s="122"/>
      <c r="BT443" s="91"/>
      <c r="BU443" s="91"/>
      <c r="BV443" s="91"/>
      <c r="BW443" s="91"/>
      <c r="BX443" s="91"/>
      <c r="BY443" s="91"/>
      <c r="BZ443" s="91"/>
      <c r="CA443" s="91"/>
    </row>
    <row r="444" ht="14.25" customHeight="1"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122"/>
      <c r="BL444" s="122"/>
      <c r="BM444" s="122"/>
      <c r="BN444" s="122"/>
      <c r="BO444" s="122"/>
      <c r="BP444" s="122"/>
      <c r="BQ444" s="122"/>
      <c r="BR444" s="122"/>
      <c r="BS444" s="122"/>
      <c r="BT444" s="91"/>
      <c r="BU444" s="91"/>
      <c r="BV444" s="91"/>
      <c r="BW444" s="91"/>
      <c r="BX444" s="91"/>
      <c r="BY444" s="91"/>
      <c r="BZ444" s="91"/>
      <c r="CA444" s="91"/>
    </row>
    <row r="445" ht="14.25" customHeight="1"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122"/>
      <c r="BL445" s="122"/>
      <c r="BM445" s="122"/>
      <c r="BN445" s="122"/>
      <c r="BO445" s="122"/>
      <c r="BP445" s="122"/>
      <c r="BQ445" s="122"/>
      <c r="BR445" s="122"/>
      <c r="BS445" s="122"/>
      <c r="BT445" s="91"/>
      <c r="BU445" s="91"/>
      <c r="BV445" s="91"/>
      <c r="BW445" s="91"/>
      <c r="BX445" s="91"/>
      <c r="BY445" s="91"/>
      <c r="BZ445" s="91"/>
      <c r="CA445" s="91"/>
    </row>
    <row r="446" ht="14.25" customHeight="1"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122"/>
      <c r="BL446" s="122"/>
      <c r="BM446" s="122"/>
      <c r="BN446" s="122"/>
      <c r="BO446" s="122"/>
      <c r="BP446" s="122"/>
      <c r="BQ446" s="122"/>
      <c r="BR446" s="122"/>
      <c r="BS446" s="122"/>
      <c r="BT446" s="91"/>
      <c r="BU446" s="91"/>
      <c r="BV446" s="91"/>
      <c r="BW446" s="91"/>
      <c r="BX446" s="91"/>
      <c r="BY446" s="91"/>
      <c r="BZ446" s="91"/>
      <c r="CA446" s="91"/>
    </row>
    <row r="447" ht="14.25" customHeight="1"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122"/>
      <c r="BL447" s="122"/>
      <c r="BM447" s="122"/>
      <c r="BN447" s="122"/>
      <c r="BO447" s="122"/>
      <c r="BP447" s="122"/>
      <c r="BQ447" s="122"/>
      <c r="BR447" s="122"/>
      <c r="BS447" s="122"/>
      <c r="BT447" s="91"/>
      <c r="BU447" s="91"/>
      <c r="BV447" s="91"/>
      <c r="BW447" s="91"/>
      <c r="BX447" s="91"/>
      <c r="BY447" s="91"/>
      <c r="BZ447" s="91"/>
      <c r="CA447" s="91"/>
    </row>
    <row r="448" ht="14.25" customHeight="1"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122"/>
      <c r="BL448" s="122"/>
      <c r="BM448" s="122"/>
      <c r="BN448" s="122"/>
      <c r="BO448" s="122"/>
      <c r="BP448" s="122"/>
      <c r="BQ448" s="122"/>
      <c r="BR448" s="122"/>
      <c r="BS448" s="122"/>
      <c r="BT448" s="91"/>
      <c r="BU448" s="91"/>
      <c r="BV448" s="91"/>
      <c r="BW448" s="91"/>
      <c r="BX448" s="91"/>
      <c r="BY448" s="91"/>
      <c r="BZ448" s="91"/>
      <c r="CA448" s="91"/>
    </row>
    <row r="449" ht="14.25" customHeight="1"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122"/>
      <c r="BL449" s="122"/>
      <c r="BM449" s="122"/>
      <c r="BN449" s="122"/>
      <c r="BO449" s="122"/>
      <c r="BP449" s="122"/>
      <c r="BQ449" s="122"/>
      <c r="BR449" s="122"/>
      <c r="BS449" s="122"/>
      <c r="BT449" s="91"/>
      <c r="BU449" s="91"/>
      <c r="BV449" s="91"/>
      <c r="BW449" s="91"/>
      <c r="BX449" s="91"/>
      <c r="BY449" s="91"/>
      <c r="BZ449" s="91"/>
      <c r="CA449" s="91"/>
    </row>
    <row r="450" ht="14.25" customHeight="1"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122"/>
      <c r="BL450" s="122"/>
      <c r="BM450" s="122"/>
      <c r="BN450" s="122"/>
      <c r="BO450" s="122"/>
      <c r="BP450" s="122"/>
      <c r="BQ450" s="122"/>
      <c r="BR450" s="122"/>
      <c r="BS450" s="122"/>
      <c r="BT450" s="91"/>
      <c r="BU450" s="91"/>
      <c r="BV450" s="91"/>
      <c r="BW450" s="91"/>
      <c r="BX450" s="91"/>
      <c r="BY450" s="91"/>
      <c r="BZ450" s="91"/>
      <c r="CA450" s="91"/>
    </row>
    <row r="451" ht="14.25" customHeight="1"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122"/>
      <c r="BL451" s="122"/>
      <c r="BM451" s="122"/>
      <c r="BN451" s="122"/>
      <c r="BO451" s="122"/>
      <c r="BP451" s="122"/>
      <c r="BQ451" s="122"/>
      <c r="BR451" s="122"/>
      <c r="BS451" s="122"/>
      <c r="BT451" s="91"/>
      <c r="BU451" s="91"/>
      <c r="BV451" s="91"/>
      <c r="BW451" s="91"/>
      <c r="BX451" s="91"/>
      <c r="BY451" s="91"/>
      <c r="BZ451" s="91"/>
      <c r="CA451" s="91"/>
    </row>
    <row r="452" ht="14.25" customHeight="1"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  <c r="BT452" s="91"/>
      <c r="BU452" s="91"/>
      <c r="BV452" s="91"/>
      <c r="BW452" s="91"/>
      <c r="BX452" s="91"/>
      <c r="BY452" s="91"/>
      <c r="BZ452" s="91"/>
      <c r="CA452" s="91"/>
    </row>
    <row r="453" ht="14.25" customHeight="1"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122"/>
      <c r="BL453" s="122"/>
      <c r="BM453" s="122"/>
      <c r="BN453" s="122"/>
      <c r="BO453" s="122"/>
      <c r="BP453" s="122"/>
      <c r="BQ453" s="122"/>
      <c r="BR453" s="122"/>
      <c r="BS453" s="122"/>
      <c r="BT453" s="91"/>
      <c r="BU453" s="91"/>
      <c r="BV453" s="91"/>
      <c r="BW453" s="91"/>
      <c r="BX453" s="91"/>
      <c r="BY453" s="91"/>
      <c r="BZ453" s="91"/>
      <c r="CA453" s="91"/>
    </row>
    <row r="454" ht="14.25" customHeight="1"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122"/>
      <c r="BL454" s="122"/>
      <c r="BM454" s="122"/>
      <c r="BN454" s="122"/>
      <c r="BO454" s="122"/>
      <c r="BP454" s="122"/>
      <c r="BQ454" s="122"/>
      <c r="BR454" s="122"/>
      <c r="BS454" s="122"/>
      <c r="BT454" s="91"/>
      <c r="BU454" s="91"/>
      <c r="BV454" s="91"/>
      <c r="BW454" s="91"/>
      <c r="BX454" s="91"/>
      <c r="BY454" s="91"/>
      <c r="BZ454" s="91"/>
      <c r="CA454" s="91"/>
    </row>
    <row r="455" ht="14.25" customHeight="1"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122"/>
      <c r="BL455" s="122"/>
      <c r="BM455" s="122"/>
      <c r="BN455" s="122"/>
      <c r="BO455" s="122"/>
      <c r="BP455" s="122"/>
      <c r="BQ455" s="122"/>
      <c r="BR455" s="122"/>
      <c r="BS455" s="122"/>
      <c r="BT455" s="91"/>
      <c r="BU455" s="91"/>
      <c r="BV455" s="91"/>
      <c r="BW455" s="91"/>
      <c r="BX455" s="91"/>
      <c r="BY455" s="91"/>
      <c r="BZ455" s="91"/>
      <c r="CA455" s="91"/>
    </row>
    <row r="456" ht="14.25" customHeight="1"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  <c r="BT456" s="91"/>
      <c r="BU456" s="91"/>
      <c r="BV456" s="91"/>
      <c r="BW456" s="91"/>
      <c r="BX456" s="91"/>
      <c r="BY456" s="91"/>
      <c r="BZ456" s="91"/>
      <c r="CA456" s="91"/>
    </row>
    <row r="457" ht="14.25" customHeight="1"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122"/>
      <c r="BL457" s="122"/>
      <c r="BM457" s="122"/>
      <c r="BN457" s="122"/>
      <c r="BO457" s="122"/>
      <c r="BP457" s="122"/>
      <c r="BQ457" s="122"/>
      <c r="BR457" s="122"/>
      <c r="BS457" s="122"/>
      <c r="BT457" s="91"/>
      <c r="BU457" s="91"/>
      <c r="BV457" s="91"/>
      <c r="BW457" s="91"/>
      <c r="BX457" s="91"/>
      <c r="BY457" s="91"/>
      <c r="BZ457" s="91"/>
      <c r="CA457" s="91"/>
    </row>
    <row r="458" ht="14.25" customHeight="1"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  <c r="BT458" s="91"/>
      <c r="BU458" s="91"/>
      <c r="BV458" s="91"/>
      <c r="BW458" s="91"/>
      <c r="BX458" s="91"/>
      <c r="BY458" s="91"/>
      <c r="BZ458" s="91"/>
      <c r="CA458" s="91"/>
    </row>
    <row r="459" ht="14.25" customHeight="1"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122"/>
      <c r="BL459" s="122"/>
      <c r="BM459" s="122"/>
      <c r="BN459" s="122"/>
      <c r="BO459" s="122"/>
      <c r="BP459" s="122"/>
      <c r="BQ459" s="122"/>
      <c r="BR459" s="122"/>
      <c r="BS459" s="122"/>
      <c r="BT459" s="91"/>
      <c r="BU459" s="91"/>
      <c r="BV459" s="91"/>
      <c r="BW459" s="91"/>
      <c r="BX459" s="91"/>
      <c r="BY459" s="91"/>
      <c r="BZ459" s="91"/>
      <c r="CA459" s="91"/>
    </row>
    <row r="460" ht="14.25" customHeight="1"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122"/>
      <c r="BL460" s="122"/>
      <c r="BM460" s="122"/>
      <c r="BN460" s="122"/>
      <c r="BO460" s="122"/>
      <c r="BP460" s="122"/>
      <c r="BQ460" s="122"/>
      <c r="BR460" s="122"/>
      <c r="BS460" s="122"/>
      <c r="BT460" s="91"/>
      <c r="BU460" s="91"/>
      <c r="BV460" s="91"/>
      <c r="BW460" s="91"/>
      <c r="BX460" s="91"/>
      <c r="BY460" s="91"/>
      <c r="BZ460" s="91"/>
      <c r="CA460" s="91"/>
    </row>
    <row r="461" ht="14.25" customHeight="1"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122"/>
      <c r="BL461" s="122"/>
      <c r="BM461" s="122"/>
      <c r="BN461" s="122"/>
      <c r="BO461" s="122"/>
      <c r="BP461" s="122"/>
      <c r="BQ461" s="122"/>
      <c r="BR461" s="122"/>
      <c r="BS461" s="122"/>
      <c r="BT461" s="91"/>
      <c r="BU461" s="91"/>
      <c r="BV461" s="91"/>
      <c r="BW461" s="91"/>
      <c r="BX461" s="91"/>
      <c r="BY461" s="91"/>
      <c r="BZ461" s="91"/>
      <c r="CA461" s="91"/>
    </row>
    <row r="462" ht="14.25" customHeight="1"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122"/>
      <c r="BL462" s="122"/>
      <c r="BM462" s="122"/>
      <c r="BN462" s="122"/>
      <c r="BO462" s="122"/>
      <c r="BP462" s="122"/>
      <c r="BQ462" s="122"/>
      <c r="BR462" s="122"/>
      <c r="BS462" s="122"/>
      <c r="BT462" s="91"/>
      <c r="BU462" s="91"/>
      <c r="BV462" s="91"/>
      <c r="BW462" s="91"/>
      <c r="BX462" s="91"/>
      <c r="BY462" s="91"/>
      <c r="BZ462" s="91"/>
      <c r="CA462" s="91"/>
    </row>
    <row r="463" ht="14.25" customHeight="1"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  <c r="BT463" s="91"/>
      <c r="BU463" s="91"/>
      <c r="BV463" s="91"/>
      <c r="BW463" s="91"/>
      <c r="BX463" s="91"/>
      <c r="BY463" s="91"/>
      <c r="BZ463" s="91"/>
      <c r="CA463" s="91"/>
    </row>
    <row r="464" ht="14.25" customHeight="1"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122"/>
      <c r="BL464" s="122"/>
      <c r="BM464" s="122"/>
      <c r="BN464" s="122"/>
      <c r="BO464" s="122"/>
      <c r="BP464" s="122"/>
      <c r="BQ464" s="122"/>
      <c r="BR464" s="122"/>
      <c r="BS464" s="122"/>
      <c r="BT464" s="91"/>
      <c r="BU464" s="91"/>
      <c r="BV464" s="91"/>
      <c r="BW464" s="91"/>
      <c r="BX464" s="91"/>
      <c r="BY464" s="91"/>
      <c r="BZ464" s="91"/>
      <c r="CA464" s="91"/>
    </row>
    <row r="465" ht="14.25" customHeight="1"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122"/>
      <c r="BL465" s="122"/>
      <c r="BM465" s="122"/>
      <c r="BN465" s="122"/>
      <c r="BO465" s="122"/>
      <c r="BP465" s="122"/>
      <c r="BQ465" s="122"/>
      <c r="BR465" s="122"/>
      <c r="BS465" s="122"/>
      <c r="BT465" s="91"/>
      <c r="BU465" s="91"/>
      <c r="BV465" s="91"/>
      <c r="BW465" s="91"/>
      <c r="BX465" s="91"/>
      <c r="BY465" s="91"/>
      <c r="BZ465" s="91"/>
      <c r="CA465" s="91"/>
    </row>
    <row r="466" ht="14.25" customHeight="1"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122"/>
      <c r="BL466" s="122"/>
      <c r="BM466" s="122"/>
      <c r="BN466" s="122"/>
      <c r="BO466" s="122"/>
      <c r="BP466" s="122"/>
      <c r="BQ466" s="122"/>
      <c r="BR466" s="122"/>
      <c r="BS466" s="122"/>
      <c r="BT466" s="91"/>
      <c r="BU466" s="91"/>
      <c r="BV466" s="91"/>
      <c r="BW466" s="91"/>
      <c r="BX466" s="91"/>
      <c r="BY466" s="91"/>
      <c r="BZ466" s="91"/>
      <c r="CA466" s="91"/>
    </row>
    <row r="467" ht="14.25" customHeight="1"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122"/>
      <c r="BL467" s="122"/>
      <c r="BM467" s="122"/>
      <c r="BN467" s="122"/>
      <c r="BO467" s="122"/>
      <c r="BP467" s="122"/>
      <c r="BQ467" s="122"/>
      <c r="BR467" s="122"/>
      <c r="BS467" s="122"/>
      <c r="BT467" s="91"/>
      <c r="BU467" s="91"/>
      <c r="BV467" s="91"/>
      <c r="BW467" s="91"/>
      <c r="BX467" s="91"/>
      <c r="BY467" s="91"/>
      <c r="BZ467" s="91"/>
      <c r="CA467" s="91"/>
    </row>
    <row r="468" ht="14.25" customHeight="1"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122"/>
      <c r="BL468" s="122"/>
      <c r="BM468" s="122"/>
      <c r="BN468" s="122"/>
      <c r="BO468" s="122"/>
      <c r="BP468" s="122"/>
      <c r="BQ468" s="122"/>
      <c r="BR468" s="122"/>
      <c r="BS468" s="122"/>
      <c r="BT468" s="91"/>
      <c r="BU468" s="91"/>
      <c r="BV468" s="91"/>
      <c r="BW468" s="91"/>
      <c r="BX468" s="91"/>
      <c r="BY468" s="91"/>
      <c r="BZ468" s="91"/>
      <c r="CA468" s="91"/>
    </row>
    <row r="469" ht="14.25" customHeight="1"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122"/>
      <c r="BL469" s="122"/>
      <c r="BM469" s="122"/>
      <c r="BN469" s="122"/>
      <c r="BO469" s="122"/>
      <c r="BP469" s="122"/>
      <c r="BQ469" s="122"/>
      <c r="BR469" s="122"/>
      <c r="BS469" s="122"/>
      <c r="BT469" s="91"/>
      <c r="BU469" s="91"/>
      <c r="BV469" s="91"/>
      <c r="BW469" s="91"/>
      <c r="BX469" s="91"/>
      <c r="BY469" s="91"/>
      <c r="BZ469" s="91"/>
      <c r="CA469" s="91"/>
    </row>
    <row r="470" ht="14.25" customHeight="1"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122"/>
      <c r="BL470" s="122"/>
      <c r="BM470" s="122"/>
      <c r="BN470" s="122"/>
      <c r="BO470" s="122"/>
      <c r="BP470" s="122"/>
      <c r="BQ470" s="122"/>
      <c r="BR470" s="122"/>
      <c r="BS470" s="122"/>
      <c r="BT470" s="91"/>
      <c r="BU470" s="91"/>
      <c r="BV470" s="91"/>
      <c r="BW470" s="91"/>
      <c r="BX470" s="91"/>
      <c r="BY470" s="91"/>
      <c r="BZ470" s="91"/>
      <c r="CA470" s="91"/>
    </row>
    <row r="471" ht="14.25" customHeight="1"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122"/>
      <c r="BL471" s="122"/>
      <c r="BM471" s="122"/>
      <c r="BN471" s="122"/>
      <c r="BO471" s="122"/>
      <c r="BP471" s="122"/>
      <c r="BQ471" s="122"/>
      <c r="BR471" s="122"/>
      <c r="BS471" s="122"/>
      <c r="BT471" s="91"/>
      <c r="BU471" s="91"/>
      <c r="BV471" s="91"/>
      <c r="BW471" s="91"/>
      <c r="BX471" s="91"/>
      <c r="BY471" s="91"/>
      <c r="BZ471" s="91"/>
      <c r="CA471" s="91"/>
    </row>
    <row r="472" ht="14.25" customHeight="1"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122"/>
      <c r="BL472" s="122"/>
      <c r="BM472" s="122"/>
      <c r="BN472" s="122"/>
      <c r="BO472" s="122"/>
      <c r="BP472" s="122"/>
      <c r="BQ472" s="122"/>
      <c r="BR472" s="122"/>
      <c r="BS472" s="122"/>
      <c r="BT472" s="91"/>
      <c r="BU472" s="91"/>
      <c r="BV472" s="91"/>
      <c r="BW472" s="91"/>
      <c r="BX472" s="91"/>
      <c r="BY472" s="91"/>
      <c r="BZ472" s="91"/>
      <c r="CA472" s="91"/>
    </row>
    <row r="473" ht="14.25" customHeight="1"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  <c r="BT473" s="91"/>
      <c r="BU473" s="91"/>
      <c r="BV473" s="91"/>
      <c r="BW473" s="91"/>
      <c r="BX473" s="91"/>
      <c r="BY473" s="91"/>
      <c r="BZ473" s="91"/>
      <c r="CA473" s="91"/>
    </row>
    <row r="474" ht="14.25" customHeight="1"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  <c r="BT474" s="91"/>
      <c r="BU474" s="91"/>
      <c r="BV474" s="91"/>
      <c r="BW474" s="91"/>
      <c r="BX474" s="91"/>
      <c r="BY474" s="91"/>
      <c r="BZ474" s="91"/>
      <c r="CA474" s="91"/>
    </row>
    <row r="475" ht="14.25" customHeight="1"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122"/>
      <c r="BL475" s="122"/>
      <c r="BM475" s="122"/>
      <c r="BN475" s="122"/>
      <c r="BO475" s="122"/>
      <c r="BP475" s="122"/>
      <c r="BQ475" s="122"/>
      <c r="BR475" s="122"/>
      <c r="BS475" s="122"/>
      <c r="BT475" s="91"/>
      <c r="BU475" s="91"/>
      <c r="BV475" s="91"/>
      <c r="BW475" s="91"/>
      <c r="BX475" s="91"/>
      <c r="BY475" s="91"/>
      <c r="BZ475" s="91"/>
      <c r="CA475" s="91"/>
    </row>
    <row r="476" ht="14.25" customHeight="1"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122"/>
      <c r="BL476" s="122"/>
      <c r="BM476" s="122"/>
      <c r="BN476" s="122"/>
      <c r="BO476" s="122"/>
      <c r="BP476" s="122"/>
      <c r="BQ476" s="122"/>
      <c r="BR476" s="122"/>
      <c r="BS476" s="122"/>
      <c r="BT476" s="91"/>
      <c r="BU476" s="91"/>
      <c r="BV476" s="91"/>
      <c r="BW476" s="91"/>
      <c r="BX476" s="91"/>
      <c r="BY476" s="91"/>
      <c r="BZ476" s="91"/>
      <c r="CA476" s="91"/>
    </row>
    <row r="477" ht="14.25" customHeight="1"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122"/>
      <c r="BL477" s="122"/>
      <c r="BM477" s="122"/>
      <c r="BN477" s="122"/>
      <c r="BO477" s="122"/>
      <c r="BP477" s="122"/>
      <c r="BQ477" s="122"/>
      <c r="BR477" s="122"/>
      <c r="BS477" s="122"/>
      <c r="BT477" s="91"/>
      <c r="BU477" s="91"/>
      <c r="BV477" s="91"/>
      <c r="BW477" s="91"/>
      <c r="BX477" s="91"/>
      <c r="BY477" s="91"/>
      <c r="BZ477" s="91"/>
      <c r="CA477" s="91"/>
    </row>
    <row r="478" ht="14.25" customHeight="1"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122"/>
      <c r="BL478" s="122"/>
      <c r="BM478" s="122"/>
      <c r="BN478" s="122"/>
      <c r="BO478" s="122"/>
      <c r="BP478" s="122"/>
      <c r="BQ478" s="122"/>
      <c r="BR478" s="122"/>
      <c r="BS478" s="122"/>
      <c r="BT478" s="91"/>
      <c r="BU478" s="91"/>
      <c r="BV478" s="91"/>
      <c r="BW478" s="91"/>
      <c r="BX478" s="91"/>
      <c r="BY478" s="91"/>
      <c r="BZ478" s="91"/>
      <c r="CA478" s="91"/>
    </row>
    <row r="479" ht="14.25" customHeight="1"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122"/>
      <c r="BL479" s="122"/>
      <c r="BM479" s="122"/>
      <c r="BN479" s="122"/>
      <c r="BO479" s="122"/>
      <c r="BP479" s="122"/>
      <c r="BQ479" s="122"/>
      <c r="BR479" s="122"/>
      <c r="BS479" s="122"/>
      <c r="BT479" s="91"/>
      <c r="BU479" s="91"/>
      <c r="BV479" s="91"/>
      <c r="BW479" s="91"/>
      <c r="BX479" s="91"/>
      <c r="BY479" s="91"/>
      <c r="BZ479" s="91"/>
      <c r="CA479" s="91"/>
    </row>
    <row r="480" ht="14.25" customHeight="1"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122"/>
      <c r="BL480" s="122"/>
      <c r="BM480" s="122"/>
      <c r="BN480" s="122"/>
      <c r="BO480" s="122"/>
      <c r="BP480" s="122"/>
      <c r="BQ480" s="122"/>
      <c r="BR480" s="122"/>
      <c r="BS480" s="122"/>
      <c r="BT480" s="91"/>
      <c r="BU480" s="91"/>
      <c r="BV480" s="91"/>
      <c r="BW480" s="91"/>
      <c r="BX480" s="91"/>
      <c r="BY480" s="91"/>
      <c r="BZ480" s="91"/>
      <c r="CA480" s="91"/>
    </row>
    <row r="481" ht="14.25" customHeight="1"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  <c r="BT481" s="91"/>
      <c r="BU481" s="91"/>
      <c r="BV481" s="91"/>
      <c r="BW481" s="91"/>
      <c r="BX481" s="91"/>
      <c r="BY481" s="91"/>
      <c r="BZ481" s="91"/>
      <c r="CA481" s="91"/>
    </row>
    <row r="482" ht="14.25" customHeight="1"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122"/>
      <c r="BL482" s="122"/>
      <c r="BM482" s="122"/>
      <c r="BN482" s="122"/>
      <c r="BO482" s="122"/>
      <c r="BP482" s="122"/>
      <c r="BQ482" s="122"/>
      <c r="BR482" s="122"/>
      <c r="BS482" s="122"/>
      <c r="BT482" s="91"/>
      <c r="BU482" s="91"/>
      <c r="BV482" s="91"/>
      <c r="BW482" s="91"/>
      <c r="BX482" s="91"/>
      <c r="BY482" s="91"/>
      <c r="BZ482" s="91"/>
      <c r="CA482" s="91"/>
    </row>
    <row r="483" ht="14.25" customHeight="1"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122"/>
      <c r="BL483" s="122"/>
      <c r="BM483" s="122"/>
      <c r="BN483" s="122"/>
      <c r="BO483" s="122"/>
      <c r="BP483" s="122"/>
      <c r="BQ483" s="122"/>
      <c r="BR483" s="122"/>
      <c r="BS483" s="122"/>
      <c r="BT483" s="91"/>
      <c r="BU483" s="91"/>
      <c r="BV483" s="91"/>
      <c r="BW483" s="91"/>
      <c r="BX483" s="91"/>
      <c r="BY483" s="91"/>
      <c r="BZ483" s="91"/>
      <c r="CA483" s="91"/>
    </row>
    <row r="484" ht="14.25" customHeight="1"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122"/>
      <c r="BL484" s="122"/>
      <c r="BM484" s="122"/>
      <c r="BN484" s="122"/>
      <c r="BO484" s="122"/>
      <c r="BP484" s="122"/>
      <c r="BQ484" s="122"/>
      <c r="BR484" s="122"/>
      <c r="BS484" s="122"/>
      <c r="BT484" s="91"/>
      <c r="BU484" s="91"/>
      <c r="BV484" s="91"/>
      <c r="BW484" s="91"/>
      <c r="BX484" s="91"/>
      <c r="BY484" s="91"/>
      <c r="BZ484" s="91"/>
      <c r="CA484" s="91"/>
    </row>
    <row r="485" ht="14.25" customHeight="1"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  <c r="BT485" s="91"/>
      <c r="BU485" s="91"/>
      <c r="BV485" s="91"/>
      <c r="BW485" s="91"/>
      <c r="BX485" s="91"/>
      <c r="BY485" s="91"/>
      <c r="BZ485" s="91"/>
      <c r="CA485" s="91"/>
    </row>
    <row r="486" ht="14.25" customHeight="1"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122"/>
      <c r="BL486" s="122"/>
      <c r="BM486" s="122"/>
      <c r="BN486" s="122"/>
      <c r="BO486" s="122"/>
      <c r="BP486" s="122"/>
      <c r="BQ486" s="122"/>
      <c r="BR486" s="122"/>
      <c r="BS486" s="122"/>
      <c r="BT486" s="91"/>
      <c r="BU486" s="91"/>
      <c r="BV486" s="91"/>
      <c r="BW486" s="91"/>
      <c r="BX486" s="91"/>
      <c r="BY486" s="91"/>
      <c r="BZ486" s="91"/>
      <c r="CA486" s="91"/>
    </row>
    <row r="487" ht="14.25" customHeight="1"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122"/>
      <c r="BL487" s="122"/>
      <c r="BM487" s="122"/>
      <c r="BN487" s="122"/>
      <c r="BO487" s="122"/>
      <c r="BP487" s="122"/>
      <c r="BQ487" s="122"/>
      <c r="BR487" s="122"/>
      <c r="BS487" s="122"/>
      <c r="BT487" s="91"/>
      <c r="BU487" s="91"/>
      <c r="BV487" s="91"/>
      <c r="BW487" s="91"/>
      <c r="BX487" s="91"/>
      <c r="BY487" s="91"/>
      <c r="BZ487" s="91"/>
      <c r="CA487" s="91"/>
    </row>
    <row r="488" ht="14.25" customHeight="1"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122"/>
      <c r="BL488" s="122"/>
      <c r="BM488" s="122"/>
      <c r="BN488" s="122"/>
      <c r="BO488" s="122"/>
      <c r="BP488" s="122"/>
      <c r="BQ488" s="122"/>
      <c r="BR488" s="122"/>
      <c r="BS488" s="122"/>
      <c r="BT488" s="91"/>
      <c r="BU488" s="91"/>
      <c r="BV488" s="91"/>
      <c r="BW488" s="91"/>
      <c r="BX488" s="91"/>
      <c r="BY488" s="91"/>
      <c r="BZ488" s="91"/>
      <c r="CA488" s="91"/>
    </row>
    <row r="489" ht="14.25" customHeight="1"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122"/>
      <c r="BL489" s="122"/>
      <c r="BM489" s="122"/>
      <c r="BN489" s="122"/>
      <c r="BO489" s="122"/>
      <c r="BP489" s="122"/>
      <c r="BQ489" s="122"/>
      <c r="BR489" s="122"/>
      <c r="BS489" s="122"/>
      <c r="BT489" s="91"/>
      <c r="BU489" s="91"/>
      <c r="BV489" s="91"/>
      <c r="BW489" s="91"/>
      <c r="BX489" s="91"/>
      <c r="BY489" s="91"/>
      <c r="BZ489" s="91"/>
      <c r="CA489" s="91"/>
    </row>
    <row r="490" ht="14.25" customHeight="1"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122"/>
      <c r="BL490" s="122"/>
      <c r="BM490" s="122"/>
      <c r="BN490" s="122"/>
      <c r="BO490" s="122"/>
      <c r="BP490" s="122"/>
      <c r="BQ490" s="122"/>
      <c r="BR490" s="122"/>
      <c r="BS490" s="122"/>
      <c r="BT490" s="91"/>
      <c r="BU490" s="91"/>
      <c r="BV490" s="91"/>
      <c r="BW490" s="91"/>
      <c r="BX490" s="91"/>
      <c r="BY490" s="91"/>
      <c r="BZ490" s="91"/>
      <c r="CA490" s="91"/>
    </row>
    <row r="491" ht="14.25" customHeight="1"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122"/>
      <c r="BL491" s="122"/>
      <c r="BM491" s="122"/>
      <c r="BN491" s="122"/>
      <c r="BO491" s="122"/>
      <c r="BP491" s="122"/>
      <c r="BQ491" s="122"/>
      <c r="BR491" s="122"/>
      <c r="BS491" s="122"/>
      <c r="BT491" s="91"/>
      <c r="BU491" s="91"/>
      <c r="BV491" s="91"/>
      <c r="BW491" s="91"/>
      <c r="BX491" s="91"/>
      <c r="BY491" s="91"/>
      <c r="BZ491" s="91"/>
      <c r="CA491" s="91"/>
    </row>
    <row r="492" ht="14.25" customHeight="1"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122"/>
      <c r="BL492" s="122"/>
      <c r="BM492" s="122"/>
      <c r="BN492" s="122"/>
      <c r="BO492" s="122"/>
      <c r="BP492" s="122"/>
      <c r="BQ492" s="122"/>
      <c r="BR492" s="122"/>
      <c r="BS492" s="122"/>
      <c r="BT492" s="91"/>
      <c r="BU492" s="91"/>
      <c r="BV492" s="91"/>
      <c r="BW492" s="91"/>
      <c r="BX492" s="91"/>
      <c r="BY492" s="91"/>
      <c r="BZ492" s="91"/>
      <c r="CA492" s="91"/>
    </row>
    <row r="493" ht="14.25" customHeight="1"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122"/>
      <c r="BL493" s="122"/>
      <c r="BM493" s="122"/>
      <c r="BN493" s="122"/>
      <c r="BO493" s="122"/>
      <c r="BP493" s="122"/>
      <c r="BQ493" s="122"/>
      <c r="BR493" s="122"/>
      <c r="BS493" s="122"/>
      <c r="BT493" s="91"/>
      <c r="BU493" s="91"/>
      <c r="BV493" s="91"/>
      <c r="BW493" s="91"/>
      <c r="BX493" s="91"/>
      <c r="BY493" s="91"/>
      <c r="BZ493" s="91"/>
      <c r="CA493" s="91"/>
    </row>
    <row r="494" ht="14.25" customHeight="1"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122"/>
      <c r="BL494" s="122"/>
      <c r="BM494" s="122"/>
      <c r="BN494" s="122"/>
      <c r="BO494" s="122"/>
      <c r="BP494" s="122"/>
      <c r="BQ494" s="122"/>
      <c r="BR494" s="122"/>
      <c r="BS494" s="122"/>
      <c r="BT494" s="91"/>
      <c r="BU494" s="91"/>
      <c r="BV494" s="91"/>
      <c r="BW494" s="91"/>
      <c r="BX494" s="91"/>
      <c r="BY494" s="91"/>
      <c r="BZ494" s="91"/>
      <c r="CA494" s="91"/>
    </row>
    <row r="495" ht="14.25" customHeight="1"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122"/>
      <c r="BL495" s="122"/>
      <c r="BM495" s="122"/>
      <c r="BN495" s="122"/>
      <c r="BO495" s="122"/>
      <c r="BP495" s="122"/>
      <c r="BQ495" s="122"/>
      <c r="BR495" s="122"/>
      <c r="BS495" s="122"/>
      <c r="BT495" s="91"/>
      <c r="BU495" s="91"/>
      <c r="BV495" s="91"/>
      <c r="BW495" s="91"/>
      <c r="BX495" s="91"/>
      <c r="BY495" s="91"/>
      <c r="BZ495" s="91"/>
      <c r="CA495" s="91"/>
    </row>
    <row r="496" ht="14.25" customHeight="1"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  <c r="BT496" s="91"/>
      <c r="BU496" s="91"/>
      <c r="BV496" s="91"/>
      <c r="BW496" s="91"/>
      <c r="BX496" s="91"/>
      <c r="BY496" s="91"/>
      <c r="BZ496" s="91"/>
      <c r="CA496" s="91"/>
    </row>
    <row r="497" ht="14.25" customHeight="1"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122"/>
      <c r="BL497" s="122"/>
      <c r="BM497" s="122"/>
      <c r="BN497" s="122"/>
      <c r="BO497" s="122"/>
      <c r="BP497" s="122"/>
      <c r="BQ497" s="122"/>
      <c r="BR497" s="122"/>
      <c r="BS497" s="122"/>
      <c r="BT497" s="91"/>
      <c r="BU497" s="91"/>
      <c r="BV497" s="91"/>
      <c r="BW497" s="91"/>
      <c r="BX497" s="91"/>
      <c r="BY497" s="91"/>
      <c r="BZ497" s="91"/>
      <c r="CA497" s="91"/>
    </row>
    <row r="498" ht="14.25" customHeight="1"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122"/>
      <c r="BL498" s="122"/>
      <c r="BM498" s="122"/>
      <c r="BN498" s="122"/>
      <c r="BO498" s="122"/>
      <c r="BP498" s="122"/>
      <c r="BQ498" s="122"/>
      <c r="BR498" s="122"/>
      <c r="BS498" s="122"/>
      <c r="BT498" s="91"/>
      <c r="BU498" s="91"/>
      <c r="BV498" s="91"/>
      <c r="BW498" s="91"/>
      <c r="BX498" s="91"/>
      <c r="BY498" s="91"/>
      <c r="BZ498" s="91"/>
      <c r="CA498" s="91"/>
    </row>
    <row r="499" ht="14.25" customHeight="1"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122"/>
      <c r="BL499" s="122"/>
      <c r="BM499" s="122"/>
      <c r="BN499" s="122"/>
      <c r="BO499" s="122"/>
      <c r="BP499" s="122"/>
      <c r="BQ499" s="122"/>
      <c r="BR499" s="122"/>
      <c r="BS499" s="122"/>
      <c r="BT499" s="91"/>
      <c r="BU499" s="91"/>
      <c r="BV499" s="91"/>
      <c r="BW499" s="91"/>
      <c r="BX499" s="91"/>
      <c r="BY499" s="91"/>
      <c r="BZ499" s="91"/>
      <c r="CA499" s="91"/>
    </row>
    <row r="500" ht="14.25" customHeight="1"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122"/>
      <c r="BL500" s="122"/>
      <c r="BM500" s="122"/>
      <c r="BN500" s="122"/>
      <c r="BO500" s="122"/>
      <c r="BP500" s="122"/>
      <c r="BQ500" s="122"/>
      <c r="BR500" s="122"/>
      <c r="BS500" s="122"/>
      <c r="BT500" s="91"/>
      <c r="BU500" s="91"/>
      <c r="BV500" s="91"/>
      <c r="BW500" s="91"/>
      <c r="BX500" s="91"/>
      <c r="BY500" s="91"/>
      <c r="BZ500" s="91"/>
      <c r="CA500" s="91"/>
    </row>
    <row r="501" ht="14.25" customHeight="1"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  <c r="BT501" s="91"/>
      <c r="BU501" s="91"/>
      <c r="BV501" s="91"/>
      <c r="BW501" s="91"/>
      <c r="BX501" s="91"/>
      <c r="BY501" s="91"/>
      <c r="BZ501" s="91"/>
      <c r="CA501" s="91"/>
    </row>
    <row r="502" ht="14.25" customHeight="1"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122"/>
      <c r="BL502" s="122"/>
      <c r="BM502" s="122"/>
      <c r="BN502" s="122"/>
      <c r="BO502" s="122"/>
      <c r="BP502" s="122"/>
      <c r="BQ502" s="122"/>
      <c r="BR502" s="122"/>
      <c r="BS502" s="122"/>
      <c r="BT502" s="91"/>
      <c r="BU502" s="91"/>
      <c r="BV502" s="91"/>
      <c r="BW502" s="91"/>
      <c r="BX502" s="91"/>
      <c r="BY502" s="91"/>
      <c r="BZ502" s="91"/>
      <c r="CA502" s="91"/>
    </row>
    <row r="503" ht="14.25" customHeight="1"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122"/>
      <c r="BL503" s="122"/>
      <c r="BM503" s="122"/>
      <c r="BN503" s="122"/>
      <c r="BO503" s="122"/>
      <c r="BP503" s="122"/>
      <c r="BQ503" s="122"/>
      <c r="BR503" s="122"/>
      <c r="BS503" s="122"/>
      <c r="BT503" s="91"/>
      <c r="BU503" s="91"/>
      <c r="BV503" s="91"/>
      <c r="BW503" s="91"/>
      <c r="BX503" s="91"/>
      <c r="BY503" s="91"/>
      <c r="BZ503" s="91"/>
      <c r="CA503" s="91"/>
    </row>
    <row r="504" ht="14.25" customHeight="1"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  <c r="BR504" s="122"/>
      <c r="BS504" s="122"/>
      <c r="BT504" s="91"/>
      <c r="BU504" s="91"/>
      <c r="BV504" s="91"/>
      <c r="BW504" s="91"/>
      <c r="BX504" s="91"/>
      <c r="BY504" s="91"/>
      <c r="BZ504" s="91"/>
      <c r="CA504" s="91"/>
    </row>
    <row r="505" ht="14.25" customHeight="1"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  <c r="BR505" s="122"/>
      <c r="BS505" s="122"/>
      <c r="BT505" s="91"/>
      <c r="BU505" s="91"/>
      <c r="BV505" s="91"/>
      <c r="BW505" s="91"/>
      <c r="BX505" s="91"/>
      <c r="BY505" s="91"/>
      <c r="BZ505" s="91"/>
      <c r="CA505" s="91"/>
    </row>
    <row r="506" ht="14.25" customHeight="1"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122"/>
      <c r="BL506" s="122"/>
      <c r="BM506" s="122"/>
      <c r="BN506" s="122"/>
      <c r="BO506" s="122"/>
      <c r="BP506" s="122"/>
      <c r="BQ506" s="122"/>
      <c r="BR506" s="122"/>
      <c r="BS506" s="122"/>
      <c r="BT506" s="91"/>
      <c r="BU506" s="91"/>
      <c r="BV506" s="91"/>
      <c r="BW506" s="91"/>
      <c r="BX506" s="91"/>
      <c r="BY506" s="91"/>
      <c r="BZ506" s="91"/>
      <c r="CA506" s="91"/>
    </row>
    <row r="507" ht="14.25" customHeight="1"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122"/>
      <c r="BL507" s="122"/>
      <c r="BM507" s="122"/>
      <c r="BN507" s="122"/>
      <c r="BO507" s="122"/>
      <c r="BP507" s="122"/>
      <c r="BQ507" s="122"/>
      <c r="BR507" s="122"/>
      <c r="BS507" s="122"/>
      <c r="BT507" s="91"/>
      <c r="BU507" s="91"/>
      <c r="BV507" s="91"/>
      <c r="BW507" s="91"/>
      <c r="BX507" s="91"/>
      <c r="BY507" s="91"/>
      <c r="BZ507" s="91"/>
      <c r="CA507" s="91"/>
    </row>
    <row r="508" ht="14.25" customHeight="1"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122"/>
      <c r="BL508" s="122"/>
      <c r="BM508" s="122"/>
      <c r="BN508" s="122"/>
      <c r="BO508" s="122"/>
      <c r="BP508" s="122"/>
      <c r="BQ508" s="122"/>
      <c r="BR508" s="122"/>
      <c r="BS508" s="122"/>
      <c r="BT508" s="91"/>
      <c r="BU508" s="91"/>
      <c r="BV508" s="91"/>
      <c r="BW508" s="91"/>
      <c r="BX508" s="91"/>
      <c r="BY508" s="91"/>
      <c r="BZ508" s="91"/>
      <c r="CA508" s="91"/>
    </row>
    <row r="509" ht="14.25" customHeight="1"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122"/>
      <c r="BL509" s="122"/>
      <c r="BM509" s="122"/>
      <c r="BN509" s="122"/>
      <c r="BO509" s="122"/>
      <c r="BP509" s="122"/>
      <c r="BQ509" s="122"/>
      <c r="BR509" s="122"/>
      <c r="BS509" s="122"/>
      <c r="BT509" s="91"/>
      <c r="BU509" s="91"/>
      <c r="BV509" s="91"/>
      <c r="BW509" s="91"/>
      <c r="BX509" s="91"/>
      <c r="BY509" s="91"/>
      <c r="BZ509" s="91"/>
      <c r="CA509" s="91"/>
    </row>
    <row r="510" ht="14.25" customHeight="1"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  <c r="BR510" s="122"/>
      <c r="BS510" s="122"/>
      <c r="BT510" s="91"/>
      <c r="BU510" s="91"/>
      <c r="BV510" s="91"/>
      <c r="BW510" s="91"/>
      <c r="BX510" s="91"/>
      <c r="BY510" s="91"/>
      <c r="BZ510" s="91"/>
      <c r="CA510" s="91"/>
    </row>
    <row r="511" ht="14.25" customHeight="1"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  <c r="BM511" s="122"/>
      <c r="BN511" s="122"/>
      <c r="BO511" s="122"/>
      <c r="BP511" s="122"/>
      <c r="BQ511" s="122"/>
      <c r="BR511" s="122"/>
      <c r="BS511" s="122"/>
      <c r="BT511" s="91"/>
      <c r="BU511" s="91"/>
      <c r="BV511" s="91"/>
      <c r="BW511" s="91"/>
      <c r="BX511" s="91"/>
      <c r="BY511" s="91"/>
      <c r="BZ511" s="91"/>
      <c r="CA511" s="91"/>
    </row>
    <row r="512" ht="14.25" customHeight="1"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122"/>
      <c r="BL512" s="122"/>
      <c r="BM512" s="122"/>
      <c r="BN512" s="122"/>
      <c r="BO512" s="122"/>
      <c r="BP512" s="122"/>
      <c r="BQ512" s="122"/>
      <c r="BR512" s="122"/>
      <c r="BS512" s="122"/>
      <c r="BT512" s="91"/>
      <c r="BU512" s="91"/>
      <c r="BV512" s="91"/>
      <c r="BW512" s="91"/>
      <c r="BX512" s="91"/>
      <c r="BY512" s="91"/>
      <c r="BZ512" s="91"/>
      <c r="CA512" s="91"/>
    </row>
    <row r="513" ht="14.25" customHeight="1"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122"/>
      <c r="BL513" s="122"/>
      <c r="BM513" s="122"/>
      <c r="BN513" s="122"/>
      <c r="BO513" s="122"/>
      <c r="BP513" s="122"/>
      <c r="BQ513" s="122"/>
      <c r="BR513" s="122"/>
      <c r="BS513" s="122"/>
      <c r="BT513" s="91"/>
      <c r="BU513" s="91"/>
      <c r="BV513" s="91"/>
      <c r="BW513" s="91"/>
      <c r="BX513" s="91"/>
      <c r="BY513" s="91"/>
      <c r="BZ513" s="91"/>
      <c r="CA513" s="91"/>
    </row>
    <row r="514" ht="14.25" customHeight="1"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  <c r="BT514" s="91"/>
      <c r="BU514" s="91"/>
      <c r="BV514" s="91"/>
      <c r="BW514" s="91"/>
      <c r="BX514" s="91"/>
      <c r="BY514" s="91"/>
      <c r="BZ514" s="91"/>
      <c r="CA514" s="91"/>
    </row>
    <row r="515" ht="14.25" customHeight="1"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122"/>
      <c r="BL515" s="122"/>
      <c r="BM515" s="122"/>
      <c r="BN515" s="122"/>
      <c r="BO515" s="122"/>
      <c r="BP515" s="122"/>
      <c r="BQ515" s="122"/>
      <c r="BR515" s="122"/>
      <c r="BS515" s="122"/>
      <c r="BT515" s="91"/>
      <c r="BU515" s="91"/>
      <c r="BV515" s="91"/>
      <c r="BW515" s="91"/>
      <c r="BX515" s="91"/>
      <c r="BY515" s="91"/>
      <c r="BZ515" s="91"/>
      <c r="CA515" s="91"/>
    </row>
    <row r="516" ht="14.25" customHeight="1"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  <c r="BM516" s="122"/>
      <c r="BN516" s="122"/>
      <c r="BO516" s="122"/>
      <c r="BP516" s="122"/>
      <c r="BQ516" s="122"/>
      <c r="BR516" s="122"/>
      <c r="BS516" s="122"/>
      <c r="BT516" s="91"/>
      <c r="BU516" s="91"/>
      <c r="BV516" s="91"/>
      <c r="BW516" s="91"/>
      <c r="BX516" s="91"/>
      <c r="BY516" s="91"/>
      <c r="BZ516" s="91"/>
      <c r="CA516" s="91"/>
    </row>
    <row r="517" ht="14.25" customHeight="1"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122"/>
      <c r="BL517" s="122"/>
      <c r="BM517" s="122"/>
      <c r="BN517" s="122"/>
      <c r="BO517" s="122"/>
      <c r="BP517" s="122"/>
      <c r="BQ517" s="122"/>
      <c r="BR517" s="122"/>
      <c r="BS517" s="122"/>
      <c r="BT517" s="91"/>
      <c r="BU517" s="91"/>
      <c r="BV517" s="91"/>
      <c r="BW517" s="91"/>
      <c r="BX517" s="91"/>
      <c r="BY517" s="91"/>
      <c r="BZ517" s="91"/>
      <c r="CA517" s="91"/>
    </row>
    <row r="518" ht="14.25" customHeight="1"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122"/>
      <c r="BL518" s="122"/>
      <c r="BM518" s="122"/>
      <c r="BN518" s="122"/>
      <c r="BO518" s="122"/>
      <c r="BP518" s="122"/>
      <c r="BQ518" s="122"/>
      <c r="BR518" s="122"/>
      <c r="BS518" s="122"/>
      <c r="BT518" s="91"/>
      <c r="BU518" s="91"/>
      <c r="BV518" s="91"/>
      <c r="BW518" s="91"/>
      <c r="BX518" s="91"/>
      <c r="BY518" s="91"/>
      <c r="BZ518" s="91"/>
      <c r="CA518" s="91"/>
    </row>
    <row r="519" ht="14.25" customHeight="1"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  <c r="BT519" s="91"/>
      <c r="BU519" s="91"/>
      <c r="BV519" s="91"/>
      <c r="BW519" s="91"/>
      <c r="BX519" s="91"/>
      <c r="BY519" s="91"/>
      <c r="BZ519" s="91"/>
      <c r="CA519" s="91"/>
    </row>
    <row r="520" ht="14.25" customHeight="1"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122"/>
      <c r="BL520" s="122"/>
      <c r="BM520" s="122"/>
      <c r="BN520" s="122"/>
      <c r="BO520" s="122"/>
      <c r="BP520" s="122"/>
      <c r="BQ520" s="122"/>
      <c r="BR520" s="122"/>
      <c r="BS520" s="122"/>
      <c r="BT520" s="91"/>
      <c r="BU520" s="91"/>
      <c r="BV520" s="91"/>
      <c r="BW520" s="91"/>
      <c r="BX520" s="91"/>
      <c r="BY520" s="91"/>
      <c r="BZ520" s="91"/>
      <c r="CA520" s="91"/>
    </row>
    <row r="521" ht="14.25" customHeight="1"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122"/>
      <c r="BL521" s="122"/>
      <c r="BM521" s="122"/>
      <c r="BN521" s="122"/>
      <c r="BO521" s="122"/>
      <c r="BP521" s="122"/>
      <c r="BQ521" s="122"/>
      <c r="BR521" s="122"/>
      <c r="BS521" s="122"/>
      <c r="BT521" s="91"/>
      <c r="BU521" s="91"/>
      <c r="BV521" s="91"/>
      <c r="BW521" s="91"/>
      <c r="BX521" s="91"/>
      <c r="BY521" s="91"/>
      <c r="BZ521" s="91"/>
      <c r="CA521" s="91"/>
    </row>
    <row r="522" ht="14.25" customHeight="1"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122"/>
      <c r="BL522" s="122"/>
      <c r="BM522" s="122"/>
      <c r="BN522" s="122"/>
      <c r="BO522" s="122"/>
      <c r="BP522" s="122"/>
      <c r="BQ522" s="122"/>
      <c r="BR522" s="122"/>
      <c r="BS522" s="122"/>
      <c r="BT522" s="91"/>
      <c r="BU522" s="91"/>
      <c r="BV522" s="91"/>
      <c r="BW522" s="91"/>
      <c r="BX522" s="91"/>
      <c r="BY522" s="91"/>
      <c r="BZ522" s="91"/>
      <c r="CA522" s="91"/>
    </row>
    <row r="523" ht="14.25" customHeight="1"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122"/>
      <c r="BL523" s="122"/>
      <c r="BM523" s="122"/>
      <c r="BN523" s="122"/>
      <c r="BO523" s="122"/>
      <c r="BP523" s="122"/>
      <c r="BQ523" s="122"/>
      <c r="BR523" s="122"/>
      <c r="BS523" s="122"/>
      <c r="BT523" s="91"/>
      <c r="BU523" s="91"/>
      <c r="BV523" s="91"/>
      <c r="BW523" s="91"/>
      <c r="BX523" s="91"/>
      <c r="BY523" s="91"/>
      <c r="BZ523" s="91"/>
      <c r="CA523" s="91"/>
    </row>
    <row r="524" ht="14.25" customHeight="1"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122"/>
      <c r="BL524" s="122"/>
      <c r="BM524" s="122"/>
      <c r="BN524" s="122"/>
      <c r="BO524" s="122"/>
      <c r="BP524" s="122"/>
      <c r="BQ524" s="122"/>
      <c r="BR524" s="122"/>
      <c r="BS524" s="122"/>
      <c r="BT524" s="91"/>
      <c r="BU524" s="91"/>
      <c r="BV524" s="91"/>
      <c r="BW524" s="91"/>
      <c r="BX524" s="91"/>
      <c r="BY524" s="91"/>
      <c r="BZ524" s="91"/>
      <c r="CA524" s="91"/>
    </row>
    <row r="525" ht="14.25" customHeight="1"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122"/>
      <c r="BL525" s="122"/>
      <c r="BM525" s="122"/>
      <c r="BN525" s="122"/>
      <c r="BO525" s="122"/>
      <c r="BP525" s="122"/>
      <c r="BQ525" s="122"/>
      <c r="BR525" s="122"/>
      <c r="BS525" s="122"/>
      <c r="BT525" s="91"/>
      <c r="BU525" s="91"/>
      <c r="BV525" s="91"/>
      <c r="BW525" s="91"/>
      <c r="BX525" s="91"/>
      <c r="BY525" s="91"/>
      <c r="BZ525" s="91"/>
      <c r="CA525" s="91"/>
    </row>
    <row r="526" ht="14.25" customHeight="1"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122"/>
      <c r="BL526" s="122"/>
      <c r="BM526" s="122"/>
      <c r="BN526" s="122"/>
      <c r="BO526" s="122"/>
      <c r="BP526" s="122"/>
      <c r="BQ526" s="122"/>
      <c r="BR526" s="122"/>
      <c r="BS526" s="122"/>
      <c r="BT526" s="91"/>
      <c r="BU526" s="91"/>
      <c r="BV526" s="91"/>
      <c r="BW526" s="91"/>
      <c r="BX526" s="91"/>
      <c r="BY526" s="91"/>
      <c r="BZ526" s="91"/>
      <c r="CA526" s="91"/>
    </row>
    <row r="527" ht="14.25" customHeight="1"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  <c r="BT527" s="91"/>
      <c r="BU527" s="91"/>
      <c r="BV527" s="91"/>
      <c r="BW527" s="91"/>
      <c r="BX527" s="91"/>
      <c r="BY527" s="91"/>
      <c r="BZ527" s="91"/>
      <c r="CA527" s="91"/>
    </row>
    <row r="528" ht="14.25" customHeight="1"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122"/>
      <c r="BL528" s="122"/>
      <c r="BM528" s="122"/>
      <c r="BN528" s="122"/>
      <c r="BO528" s="122"/>
      <c r="BP528" s="122"/>
      <c r="BQ528" s="122"/>
      <c r="BR528" s="122"/>
      <c r="BS528" s="122"/>
      <c r="BT528" s="91"/>
      <c r="BU528" s="91"/>
      <c r="BV528" s="91"/>
      <c r="BW528" s="91"/>
      <c r="BX528" s="91"/>
      <c r="BY528" s="91"/>
      <c r="BZ528" s="91"/>
      <c r="CA528" s="91"/>
    </row>
    <row r="529" ht="14.25" customHeight="1"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  <c r="BT529" s="91"/>
      <c r="BU529" s="91"/>
      <c r="BV529" s="91"/>
      <c r="BW529" s="91"/>
      <c r="BX529" s="91"/>
      <c r="BY529" s="91"/>
      <c r="BZ529" s="91"/>
      <c r="CA529" s="91"/>
    </row>
    <row r="530" ht="14.25" customHeight="1"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122"/>
      <c r="BL530" s="122"/>
      <c r="BM530" s="122"/>
      <c r="BN530" s="122"/>
      <c r="BO530" s="122"/>
      <c r="BP530" s="122"/>
      <c r="BQ530" s="122"/>
      <c r="BR530" s="122"/>
      <c r="BS530" s="122"/>
      <c r="BT530" s="91"/>
      <c r="BU530" s="91"/>
      <c r="BV530" s="91"/>
      <c r="BW530" s="91"/>
      <c r="BX530" s="91"/>
      <c r="BY530" s="91"/>
      <c r="BZ530" s="91"/>
      <c r="CA530" s="91"/>
    </row>
    <row r="531" ht="14.25" customHeight="1"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122"/>
      <c r="BL531" s="122"/>
      <c r="BM531" s="122"/>
      <c r="BN531" s="122"/>
      <c r="BO531" s="122"/>
      <c r="BP531" s="122"/>
      <c r="BQ531" s="122"/>
      <c r="BR531" s="122"/>
      <c r="BS531" s="122"/>
      <c r="BT531" s="91"/>
      <c r="BU531" s="91"/>
      <c r="BV531" s="91"/>
      <c r="BW531" s="91"/>
      <c r="BX531" s="91"/>
      <c r="BY531" s="91"/>
      <c r="BZ531" s="91"/>
      <c r="CA531" s="91"/>
    </row>
    <row r="532" ht="14.25" customHeight="1"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122"/>
      <c r="BL532" s="122"/>
      <c r="BM532" s="122"/>
      <c r="BN532" s="122"/>
      <c r="BO532" s="122"/>
      <c r="BP532" s="122"/>
      <c r="BQ532" s="122"/>
      <c r="BR532" s="122"/>
      <c r="BS532" s="122"/>
      <c r="BT532" s="91"/>
      <c r="BU532" s="91"/>
      <c r="BV532" s="91"/>
      <c r="BW532" s="91"/>
      <c r="BX532" s="91"/>
      <c r="BY532" s="91"/>
      <c r="BZ532" s="91"/>
      <c r="CA532" s="91"/>
    </row>
    <row r="533" ht="14.25" customHeight="1"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122"/>
      <c r="BL533" s="122"/>
      <c r="BM533" s="122"/>
      <c r="BN533" s="122"/>
      <c r="BO533" s="122"/>
      <c r="BP533" s="122"/>
      <c r="BQ533" s="122"/>
      <c r="BR533" s="122"/>
      <c r="BS533" s="122"/>
      <c r="BT533" s="91"/>
      <c r="BU533" s="91"/>
      <c r="BV533" s="91"/>
      <c r="BW533" s="91"/>
      <c r="BX533" s="91"/>
      <c r="BY533" s="91"/>
      <c r="BZ533" s="91"/>
      <c r="CA533" s="91"/>
    </row>
    <row r="534" ht="14.25" customHeight="1"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122"/>
      <c r="BL534" s="122"/>
      <c r="BM534" s="122"/>
      <c r="BN534" s="122"/>
      <c r="BO534" s="122"/>
      <c r="BP534" s="122"/>
      <c r="BQ534" s="122"/>
      <c r="BR534" s="122"/>
      <c r="BS534" s="122"/>
      <c r="BT534" s="91"/>
      <c r="BU534" s="91"/>
      <c r="BV534" s="91"/>
      <c r="BW534" s="91"/>
      <c r="BX534" s="91"/>
      <c r="BY534" s="91"/>
      <c r="BZ534" s="91"/>
      <c r="CA534" s="91"/>
    </row>
    <row r="535" ht="14.25" customHeight="1"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122"/>
      <c r="BL535" s="122"/>
      <c r="BM535" s="122"/>
      <c r="BN535" s="122"/>
      <c r="BO535" s="122"/>
      <c r="BP535" s="122"/>
      <c r="BQ535" s="122"/>
      <c r="BR535" s="122"/>
      <c r="BS535" s="122"/>
      <c r="BT535" s="91"/>
      <c r="BU535" s="91"/>
      <c r="BV535" s="91"/>
      <c r="BW535" s="91"/>
      <c r="BX535" s="91"/>
      <c r="BY535" s="91"/>
      <c r="BZ535" s="91"/>
      <c r="CA535" s="91"/>
    </row>
    <row r="536" ht="14.25" customHeight="1"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122"/>
      <c r="BL536" s="122"/>
      <c r="BM536" s="122"/>
      <c r="BN536" s="122"/>
      <c r="BO536" s="122"/>
      <c r="BP536" s="122"/>
      <c r="BQ536" s="122"/>
      <c r="BR536" s="122"/>
      <c r="BS536" s="122"/>
      <c r="BT536" s="91"/>
      <c r="BU536" s="91"/>
      <c r="BV536" s="91"/>
      <c r="BW536" s="91"/>
      <c r="BX536" s="91"/>
      <c r="BY536" s="91"/>
      <c r="BZ536" s="91"/>
      <c r="CA536" s="91"/>
    </row>
    <row r="537" ht="14.25" customHeight="1"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122"/>
      <c r="BL537" s="122"/>
      <c r="BM537" s="122"/>
      <c r="BN537" s="122"/>
      <c r="BO537" s="122"/>
      <c r="BP537" s="122"/>
      <c r="BQ537" s="122"/>
      <c r="BR537" s="122"/>
      <c r="BS537" s="122"/>
      <c r="BT537" s="91"/>
      <c r="BU537" s="91"/>
      <c r="BV537" s="91"/>
      <c r="BW537" s="91"/>
      <c r="BX537" s="91"/>
      <c r="BY537" s="91"/>
      <c r="BZ537" s="91"/>
      <c r="CA537" s="91"/>
    </row>
    <row r="538" ht="14.25" customHeight="1"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  <c r="BT538" s="91"/>
      <c r="BU538" s="91"/>
      <c r="BV538" s="91"/>
      <c r="BW538" s="91"/>
      <c r="BX538" s="91"/>
      <c r="BY538" s="91"/>
      <c r="BZ538" s="91"/>
      <c r="CA538" s="91"/>
    </row>
    <row r="539" ht="14.25" customHeight="1"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122"/>
      <c r="BL539" s="122"/>
      <c r="BM539" s="122"/>
      <c r="BN539" s="122"/>
      <c r="BO539" s="122"/>
      <c r="BP539" s="122"/>
      <c r="BQ539" s="122"/>
      <c r="BR539" s="122"/>
      <c r="BS539" s="122"/>
      <c r="BT539" s="91"/>
      <c r="BU539" s="91"/>
      <c r="BV539" s="91"/>
      <c r="BW539" s="91"/>
      <c r="BX539" s="91"/>
      <c r="BY539" s="91"/>
      <c r="BZ539" s="91"/>
      <c r="CA539" s="91"/>
    </row>
    <row r="540" ht="14.25" customHeight="1"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122"/>
      <c r="BL540" s="122"/>
      <c r="BM540" s="122"/>
      <c r="BN540" s="122"/>
      <c r="BO540" s="122"/>
      <c r="BP540" s="122"/>
      <c r="BQ540" s="122"/>
      <c r="BR540" s="122"/>
      <c r="BS540" s="122"/>
      <c r="BT540" s="91"/>
      <c r="BU540" s="91"/>
      <c r="BV540" s="91"/>
      <c r="BW540" s="91"/>
      <c r="BX540" s="91"/>
      <c r="BY540" s="91"/>
      <c r="BZ540" s="91"/>
      <c r="CA540" s="91"/>
    </row>
    <row r="541" ht="14.25" customHeight="1"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122"/>
      <c r="BL541" s="122"/>
      <c r="BM541" s="122"/>
      <c r="BN541" s="122"/>
      <c r="BO541" s="122"/>
      <c r="BP541" s="122"/>
      <c r="BQ541" s="122"/>
      <c r="BR541" s="122"/>
      <c r="BS541" s="122"/>
      <c r="BT541" s="91"/>
      <c r="BU541" s="91"/>
      <c r="BV541" s="91"/>
      <c r="BW541" s="91"/>
      <c r="BX541" s="91"/>
      <c r="BY541" s="91"/>
      <c r="BZ541" s="91"/>
      <c r="CA541" s="91"/>
    </row>
    <row r="542" ht="14.25" customHeight="1"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122"/>
      <c r="BL542" s="122"/>
      <c r="BM542" s="122"/>
      <c r="BN542" s="122"/>
      <c r="BO542" s="122"/>
      <c r="BP542" s="122"/>
      <c r="BQ542" s="122"/>
      <c r="BR542" s="122"/>
      <c r="BS542" s="122"/>
      <c r="BT542" s="91"/>
      <c r="BU542" s="91"/>
      <c r="BV542" s="91"/>
      <c r="BW542" s="91"/>
      <c r="BX542" s="91"/>
      <c r="BY542" s="91"/>
      <c r="BZ542" s="91"/>
      <c r="CA542" s="91"/>
    </row>
    <row r="543" ht="14.25" customHeight="1"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122"/>
      <c r="BL543" s="122"/>
      <c r="BM543" s="122"/>
      <c r="BN543" s="122"/>
      <c r="BO543" s="122"/>
      <c r="BP543" s="122"/>
      <c r="BQ543" s="122"/>
      <c r="BR543" s="122"/>
      <c r="BS543" s="122"/>
      <c r="BT543" s="91"/>
      <c r="BU543" s="91"/>
      <c r="BV543" s="91"/>
      <c r="BW543" s="91"/>
      <c r="BX543" s="91"/>
      <c r="BY543" s="91"/>
      <c r="BZ543" s="91"/>
      <c r="CA543" s="91"/>
    </row>
    <row r="544" ht="14.25" customHeight="1"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122"/>
      <c r="BL544" s="122"/>
      <c r="BM544" s="122"/>
      <c r="BN544" s="122"/>
      <c r="BO544" s="122"/>
      <c r="BP544" s="122"/>
      <c r="BQ544" s="122"/>
      <c r="BR544" s="122"/>
      <c r="BS544" s="122"/>
      <c r="BT544" s="91"/>
      <c r="BU544" s="91"/>
      <c r="BV544" s="91"/>
      <c r="BW544" s="91"/>
      <c r="BX544" s="91"/>
      <c r="BY544" s="91"/>
      <c r="BZ544" s="91"/>
      <c r="CA544" s="91"/>
    </row>
    <row r="545" ht="14.25" customHeight="1"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122"/>
      <c r="BL545" s="122"/>
      <c r="BM545" s="122"/>
      <c r="BN545" s="122"/>
      <c r="BO545" s="122"/>
      <c r="BP545" s="122"/>
      <c r="BQ545" s="122"/>
      <c r="BR545" s="122"/>
      <c r="BS545" s="122"/>
      <c r="BT545" s="91"/>
      <c r="BU545" s="91"/>
      <c r="BV545" s="91"/>
      <c r="BW545" s="91"/>
      <c r="BX545" s="91"/>
      <c r="BY545" s="91"/>
      <c r="BZ545" s="91"/>
      <c r="CA545" s="91"/>
    </row>
    <row r="546" ht="14.25" customHeight="1"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  <c r="BR546" s="122"/>
      <c r="BS546" s="122"/>
      <c r="BT546" s="91"/>
      <c r="BU546" s="91"/>
      <c r="BV546" s="91"/>
      <c r="BW546" s="91"/>
      <c r="BX546" s="91"/>
      <c r="BY546" s="91"/>
      <c r="BZ546" s="91"/>
      <c r="CA546" s="91"/>
    </row>
    <row r="547" ht="14.25" customHeight="1"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122"/>
      <c r="BL547" s="122"/>
      <c r="BM547" s="122"/>
      <c r="BN547" s="122"/>
      <c r="BO547" s="122"/>
      <c r="BP547" s="122"/>
      <c r="BQ547" s="122"/>
      <c r="BR547" s="122"/>
      <c r="BS547" s="122"/>
      <c r="BT547" s="91"/>
      <c r="BU547" s="91"/>
      <c r="BV547" s="91"/>
      <c r="BW547" s="91"/>
      <c r="BX547" s="91"/>
      <c r="BY547" s="91"/>
      <c r="BZ547" s="91"/>
      <c r="CA547" s="91"/>
    </row>
    <row r="548" ht="14.25" customHeight="1"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T548" s="91"/>
      <c r="BU548" s="91"/>
      <c r="BV548" s="91"/>
      <c r="BW548" s="91"/>
      <c r="BX548" s="91"/>
      <c r="BY548" s="91"/>
      <c r="BZ548" s="91"/>
      <c r="CA548" s="91"/>
    </row>
    <row r="549" ht="14.25" customHeight="1"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122"/>
      <c r="BL549" s="122"/>
      <c r="BM549" s="122"/>
      <c r="BN549" s="122"/>
      <c r="BO549" s="122"/>
      <c r="BP549" s="122"/>
      <c r="BQ549" s="122"/>
      <c r="BR549" s="122"/>
      <c r="BS549" s="122"/>
      <c r="BT549" s="91"/>
      <c r="BU549" s="91"/>
      <c r="BV549" s="91"/>
      <c r="BW549" s="91"/>
      <c r="BX549" s="91"/>
      <c r="BY549" s="91"/>
      <c r="BZ549" s="91"/>
      <c r="CA549" s="91"/>
    </row>
    <row r="550" ht="14.25" customHeight="1"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122"/>
      <c r="BL550" s="122"/>
      <c r="BM550" s="122"/>
      <c r="BN550" s="122"/>
      <c r="BO550" s="122"/>
      <c r="BP550" s="122"/>
      <c r="BQ550" s="122"/>
      <c r="BR550" s="122"/>
      <c r="BS550" s="122"/>
      <c r="BT550" s="91"/>
      <c r="BU550" s="91"/>
      <c r="BV550" s="91"/>
      <c r="BW550" s="91"/>
      <c r="BX550" s="91"/>
      <c r="BY550" s="91"/>
      <c r="BZ550" s="91"/>
      <c r="CA550" s="91"/>
    </row>
    <row r="551" ht="14.25" customHeight="1"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122"/>
      <c r="BL551" s="122"/>
      <c r="BM551" s="122"/>
      <c r="BN551" s="122"/>
      <c r="BO551" s="122"/>
      <c r="BP551" s="122"/>
      <c r="BQ551" s="122"/>
      <c r="BR551" s="122"/>
      <c r="BS551" s="122"/>
      <c r="BT551" s="91"/>
      <c r="BU551" s="91"/>
      <c r="BV551" s="91"/>
      <c r="BW551" s="91"/>
      <c r="BX551" s="91"/>
      <c r="BY551" s="91"/>
      <c r="BZ551" s="91"/>
      <c r="CA551" s="91"/>
    </row>
    <row r="552" ht="14.25" customHeight="1"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122"/>
      <c r="BL552" s="122"/>
      <c r="BM552" s="122"/>
      <c r="BN552" s="122"/>
      <c r="BO552" s="122"/>
      <c r="BP552" s="122"/>
      <c r="BQ552" s="122"/>
      <c r="BR552" s="122"/>
      <c r="BS552" s="122"/>
      <c r="BT552" s="91"/>
      <c r="BU552" s="91"/>
      <c r="BV552" s="91"/>
      <c r="BW552" s="91"/>
      <c r="BX552" s="91"/>
      <c r="BY552" s="91"/>
      <c r="BZ552" s="91"/>
      <c r="CA552" s="91"/>
    </row>
    <row r="553" ht="14.25" customHeight="1"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122"/>
      <c r="BL553" s="122"/>
      <c r="BM553" s="122"/>
      <c r="BN553" s="122"/>
      <c r="BO553" s="122"/>
      <c r="BP553" s="122"/>
      <c r="BQ553" s="122"/>
      <c r="BR553" s="122"/>
      <c r="BS553" s="122"/>
      <c r="BT553" s="91"/>
      <c r="BU553" s="91"/>
      <c r="BV553" s="91"/>
      <c r="BW553" s="91"/>
      <c r="BX553" s="91"/>
      <c r="BY553" s="91"/>
      <c r="BZ553" s="91"/>
      <c r="CA553" s="91"/>
    </row>
    <row r="554" ht="14.25" customHeight="1"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122"/>
      <c r="BL554" s="122"/>
      <c r="BM554" s="122"/>
      <c r="BN554" s="122"/>
      <c r="BO554" s="122"/>
      <c r="BP554" s="122"/>
      <c r="BQ554" s="122"/>
      <c r="BR554" s="122"/>
      <c r="BS554" s="122"/>
      <c r="BT554" s="91"/>
      <c r="BU554" s="91"/>
      <c r="BV554" s="91"/>
      <c r="BW554" s="91"/>
      <c r="BX554" s="91"/>
      <c r="BY554" s="91"/>
      <c r="BZ554" s="91"/>
      <c r="CA554" s="91"/>
    </row>
    <row r="555" ht="14.25" customHeight="1"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122"/>
      <c r="BL555" s="122"/>
      <c r="BM555" s="122"/>
      <c r="BN555" s="122"/>
      <c r="BO555" s="122"/>
      <c r="BP555" s="122"/>
      <c r="BQ555" s="122"/>
      <c r="BR555" s="122"/>
      <c r="BS555" s="122"/>
      <c r="BT555" s="91"/>
      <c r="BU555" s="91"/>
      <c r="BV555" s="91"/>
      <c r="BW555" s="91"/>
      <c r="BX555" s="91"/>
      <c r="BY555" s="91"/>
      <c r="BZ555" s="91"/>
      <c r="CA555" s="91"/>
    </row>
    <row r="556" ht="14.25" customHeight="1"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122"/>
      <c r="BL556" s="122"/>
      <c r="BM556" s="122"/>
      <c r="BN556" s="122"/>
      <c r="BO556" s="122"/>
      <c r="BP556" s="122"/>
      <c r="BQ556" s="122"/>
      <c r="BR556" s="122"/>
      <c r="BS556" s="122"/>
      <c r="BT556" s="91"/>
      <c r="BU556" s="91"/>
      <c r="BV556" s="91"/>
      <c r="BW556" s="91"/>
      <c r="BX556" s="91"/>
      <c r="BY556" s="91"/>
      <c r="BZ556" s="91"/>
      <c r="CA556" s="91"/>
    </row>
    <row r="557" ht="14.25" customHeight="1"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122"/>
      <c r="BL557" s="122"/>
      <c r="BM557" s="122"/>
      <c r="BN557" s="122"/>
      <c r="BO557" s="122"/>
      <c r="BP557" s="122"/>
      <c r="BQ557" s="122"/>
      <c r="BR557" s="122"/>
      <c r="BS557" s="122"/>
      <c r="BT557" s="91"/>
      <c r="BU557" s="91"/>
      <c r="BV557" s="91"/>
      <c r="BW557" s="91"/>
      <c r="BX557" s="91"/>
      <c r="BY557" s="91"/>
      <c r="BZ557" s="91"/>
      <c r="CA557" s="91"/>
    </row>
    <row r="558" ht="14.25" customHeight="1"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  <c r="BT558" s="91"/>
      <c r="BU558" s="91"/>
      <c r="BV558" s="91"/>
      <c r="BW558" s="91"/>
      <c r="BX558" s="91"/>
      <c r="BY558" s="91"/>
      <c r="BZ558" s="91"/>
      <c r="CA558" s="91"/>
    </row>
    <row r="559" ht="14.25" customHeight="1"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T559" s="91"/>
      <c r="BU559" s="91"/>
      <c r="BV559" s="91"/>
      <c r="BW559" s="91"/>
      <c r="BX559" s="91"/>
      <c r="BY559" s="91"/>
      <c r="BZ559" s="91"/>
      <c r="CA559" s="91"/>
    </row>
    <row r="560" ht="14.25" customHeight="1"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T560" s="91"/>
      <c r="BU560" s="91"/>
      <c r="BV560" s="91"/>
      <c r="BW560" s="91"/>
      <c r="BX560" s="91"/>
      <c r="BY560" s="91"/>
      <c r="BZ560" s="91"/>
      <c r="CA560" s="91"/>
    </row>
    <row r="561" ht="14.25" customHeight="1"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122"/>
      <c r="BL561" s="122"/>
      <c r="BM561" s="122"/>
      <c r="BN561" s="122"/>
      <c r="BO561" s="122"/>
      <c r="BP561" s="122"/>
      <c r="BQ561" s="122"/>
      <c r="BR561" s="122"/>
      <c r="BS561" s="122"/>
      <c r="BT561" s="91"/>
      <c r="BU561" s="91"/>
      <c r="BV561" s="91"/>
      <c r="BW561" s="91"/>
      <c r="BX561" s="91"/>
      <c r="BY561" s="91"/>
      <c r="BZ561" s="91"/>
      <c r="CA561" s="91"/>
    </row>
    <row r="562" ht="14.25" customHeight="1"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122"/>
      <c r="BL562" s="122"/>
      <c r="BM562" s="122"/>
      <c r="BN562" s="122"/>
      <c r="BO562" s="122"/>
      <c r="BP562" s="122"/>
      <c r="BQ562" s="122"/>
      <c r="BR562" s="122"/>
      <c r="BS562" s="122"/>
      <c r="BT562" s="91"/>
      <c r="BU562" s="91"/>
      <c r="BV562" s="91"/>
      <c r="BW562" s="91"/>
      <c r="BX562" s="91"/>
      <c r="BY562" s="91"/>
      <c r="BZ562" s="91"/>
      <c r="CA562" s="91"/>
    </row>
    <row r="563" ht="14.25" customHeight="1"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122"/>
      <c r="BL563" s="122"/>
      <c r="BM563" s="122"/>
      <c r="BN563" s="122"/>
      <c r="BO563" s="122"/>
      <c r="BP563" s="122"/>
      <c r="BQ563" s="122"/>
      <c r="BR563" s="122"/>
      <c r="BS563" s="122"/>
      <c r="BT563" s="91"/>
      <c r="BU563" s="91"/>
      <c r="BV563" s="91"/>
      <c r="BW563" s="91"/>
      <c r="BX563" s="91"/>
      <c r="BY563" s="91"/>
      <c r="BZ563" s="91"/>
      <c r="CA563" s="91"/>
    </row>
    <row r="564" ht="14.25" customHeight="1"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122"/>
      <c r="BL564" s="122"/>
      <c r="BM564" s="122"/>
      <c r="BN564" s="122"/>
      <c r="BO564" s="122"/>
      <c r="BP564" s="122"/>
      <c r="BQ564" s="122"/>
      <c r="BR564" s="122"/>
      <c r="BS564" s="122"/>
      <c r="BT564" s="91"/>
      <c r="BU564" s="91"/>
      <c r="BV564" s="91"/>
      <c r="BW564" s="91"/>
      <c r="BX564" s="91"/>
      <c r="BY564" s="91"/>
      <c r="BZ564" s="91"/>
      <c r="CA564" s="91"/>
    </row>
    <row r="565" ht="14.25" customHeight="1"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  <c r="BT565" s="91"/>
      <c r="BU565" s="91"/>
      <c r="BV565" s="91"/>
      <c r="BW565" s="91"/>
      <c r="BX565" s="91"/>
      <c r="BY565" s="91"/>
      <c r="BZ565" s="91"/>
      <c r="CA565" s="91"/>
    </row>
    <row r="566" ht="14.25" customHeight="1"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122"/>
      <c r="BL566" s="122"/>
      <c r="BM566" s="122"/>
      <c r="BN566" s="122"/>
      <c r="BO566" s="122"/>
      <c r="BP566" s="122"/>
      <c r="BQ566" s="122"/>
      <c r="BR566" s="122"/>
      <c r="BS566" s="122"/>
      <c r="BT566" s="91"/>
      <c r="BU566" s="91"/>
      <c r="BV566" s="91"/>
      <c r="BW566" s="91"/>
      <c r="BX566" s="91"/>
      <c r="BY566" s="91"/>
      <c r="BZ566" s="91"/>
      <c r="CA566" s="91"/>
    </row>
    <row r="567" ht="14.25" customHeight="1"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122"/>
      <c r="BL567" s="122"/>
      <c r="BM567" s="122"/>
      <c r="BN567" s="122"/>
      <c r="BO567" s="122"/>
      <c r="BP567" s="122"/>
      <c r="BQ567" s="122"/>
      <c r="BR567" s="122"/>
      <c r="BS567" s="122"/>
      <c r="BT567" s="91"/>
      <c r="BU567" s="91"/>
      <c r="BV567" s="91"/>
      <c r="BW567" s="91"/>
      <c r="BX567" s="91"/>
      <c r="BY567" s="91"/>
      <c r="BZ567" s="91"/>
      <c r="CA567" s="91"/>
    </row>
    <row r="568" ht="14.25" customHeight="1"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122"/>
      <c r="BL568" s="122"/>
      <c r="BM568" s="122"/>
      <c r="BN568" s="122"/>
      <c r="BO568" s="122"/>
      <c r="BP568" s="122"/>
      <c r="BQ568" s="122"/>
      <c r="BR568" s="122"/>
      <c r="BS568" s="122"/>
      <c r="BT568" s="91"/>
      <c r="BU568" s="91"/>
      <c r="BV568" s="91"/>
      <c r="BW568" s="91"/>
      <c r="BX568" s="91"/>
      <c r="BY568" s="91"/>
      <c r="BZ568" s="91"/>
      <c r="CA568" s="91"/>
    </row>
    <row r="569" ht="14.25" customHeight="1"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122"/>
      <c r="BL569" s="122"/>
      <c r="BM569" s="122"/>
      <c r="BN569" s="122"/>
      <c r="BO569" s="122"/>
      <c r="BP569" s="122"/>
      <c r="BQ569" s="122"/>
      <c r="BR569" s="122"/>
      <c r="BS569" s="122"/>
      <c r="BT569" s="91"/>
      <c r="BU569" s="91"/>
      <c r="BV569" s="91"/>
      <c r="BW569" s="91"/>
      <c r="BX569" s="91"/>
      <c r="BY569" s="91"/>
      <c r="BZ569" s="91"/>
      <c r="CA569" s="91"/>
    </row>
    <row r="570" ht="14.25" customHeight="1"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122"/>
      <c r="BL570" s="122"/>
      <c r="BM570" s="122"/>
      <c r="BN570" s="122"/>
      <c r="BO570" s="122"/>
      <c r="BP570" s="122"/>
      <c r="BQ570" s="122"/>
      <c r="BR570" s="122"/>
      <c r="BS570" s="122"/>
      <c r="BT570" s="91"/>
      <c r="BU570" s="91"/>
      <c r="BV570" s="91"/>
      <c r="BW570" s="91"/>
      <c r="BX570" s="91"/>
      <c r="BY570" s="91"/>
      <c r="BZ570" s="91"/>
      <c r="CA570" s="91"/>
    </row>
    <row r="571" ht="14.25" customHeight="1"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122"/>
      <c r="BL571" s="122"/>
      <c r="BM571" s="122"/>
      <c r="BN571" s="122"/>
      <c r="BO571" s="122"/>
      <c r="BP571" s="122"/>
      <c r="BQ571" s="122"/>
      <c r="BR571" s="122"/>
      <c r="BS571" s="122"/>
      <c r="BT571" s="91"/>
      <c r="BU571" s="91"/>
      <c r="BV571" s="91"/>
      <c r="BW571" s="91"/>
      <c r="BX571" s="91"/>
      <c r="BY571" s="91"/>
      <c r="BZ571" s="91"/>
      <c r="CA571" s="91"/>
    </row>
    <row r="572" ht="14.25" customHeight="1"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122"/>
      <c r="BL572" s="122"/>
      <c r="BM572" s="122"/>
      <c r="BN572" s="122"/>
      <c r="BO572" s="122"/>
      <c r="BP572" s="122"/>
      <c r="BQ572" s="122"/>
      <c r="BR572" s="122"/>
      <c r="BS572" s="122"/>
      <c r="BT572" s="91"/>
      <c r="BU572" s="91"/>
      <c r="BV572" s="91"/>
      <c r="BW572" s="91"/>
      <c r="BX572" s="91"/>
      <c r="BY572" s="91"/>
      <c r="BZ572" s="91"/>
      <c r="CA572" s="91"/>
    </row>
    <row r="573" ht="14.25" customHeight="1"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122"/>
      <c r="BL573" s="122"/>
      <c r="BM573" s="122"/>
      <c r="BN573" s="122"/>
      <c r="BO573" s="122"/>
      <c r="BP573" s="122"/>
      <c r="BQ573" s="122"/>
      <c r="BR573" s="122"/>
      <c r="BS573" s="122"/>
      <c r="BT573" s="91"/>
      <c r="BU573" s="91"/>
      <c r="BV573" s="91"/>
      <c r="BW573" s="91"/>
      <c r="BX573" s="91"/>
      <c r="BY573" s="91"/>
      <c r="BZ573" s="91"/>
      <c r="CA573" s="91"/>
    </row>
    <row r="574" ht="14.25" customHeight="1"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122"/>
      <c r="BL574" s="122"/>
      <c r="BM574" s="122"/>
      <c r="BN574" s="122"/>
      <c r="BO574" s="122"/>
      <c r="BP574" s="122"/>
      <c r="BQ574" s="122"/>
      <c r="BR574" s="122"/>
      <c r="BS574" s="122"/>
      <c r="BT574" s="91"/>
      <c r="BU574" s="91"/>
      <c r="BV574" s="91"/>
      <c r="BW574" s="91"/>
      <c r="BX574" s="91"/>
      <c r="BY574" s="91"/>
      <c r="BZ574" s="91"/>
      <c r="CA574" s="91"/>
    </row>
    <row r="575" ht="14.25" customHeight="1"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  <c r="BT575" s="91"/>
      <c r="BU575" s="91"/>
      <c r="BV575" s="91"/>
      <c r="BW575" s="91"/>
      <c r="BX575" s="91"/>
      <c r="BY575" s="91"/>
      <c r="BZ575" s="91"/>
      <c r="CA575" s="91"/>
    </row>
    <row r="576" ht="14.25" customHeight="1"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  <c r="BT576" s="91"/>
      <c r="BU576" s="91"/>
      <c r="BV576" s="91"/>
      <c r="BW576" s="91"/>
      <c r="BX576" s="91"/>
      <c r="BY576" s="91"/>
      <c r="BZ576" s="91"/>
      <c r="CA576" s="91"/>
    </row>
    <row r="577" ht="14.25" customHeight="1"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  <c r="BT577" s="91"/>
      <c r="BU577" s="91"/>
      <c r="BV577" s="91"/>
      <c r="BW577" s="91"/>
      <c r="BX577" s="91"/>
      <c r="BY577" s="91"/>
      <c r="BZ577" s="91"/>
      <c r="CA577" s="91"/>
    </row>
    <row r="578" ht="14.25" customHeight="1"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  <c r="BT578" s="91"/>
      <c r="BU578" s="91"/>
      <c r="BV578" s="91"/>
      <c r="BW578" s="91"/>
      <c r="BX578" s="91"/>
      <c r="BY578" s="91"/>
      <c r="BZ578" s="91"/>
      <c r="CA578" s="91"/>
    </row>
    <row r="579" ht="14.25" customHeight="1"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  <c r="BT579" s="91"/>
      <c r="BU579" s="91"/>
      <c r="BV579" s="91"/>
      <c r="BW579" s="91"/>
      <c r="BX579" s="91"/>
      <c r="BY579" s="91"/>
      <c r="BZ579" s="91"/>
      <c r="CA579" s="91"/>
    </row>
    <row r="580" ht="14.25" customHeight="1"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  <c r="BT580" s="91"/>
      <c r="BU580" s="91"/>
      <c r="BV580" s="91"/>
      <c r="BW580" s="91"/>
      <c r="BX580" s="91"/>
      <c r="BY580" s="91"/>
      <c r="BZ580" s="91"/>
      <c r="CA580" s="91"/>
    </row>
    <row r="581" ht="14.25" customHeight="1"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  <c r="BT581" s="91"/>
      <c r="BU581" s="91"/>
      <c r="BV581" s="91"/>
      <c r="BW581" s="91"/>
      <c r="BX581" s="91"/>
      <c r="BY581" s="91"/>
      <c r="BZ581" s="91"/>
      <c r="CA581" s="91"/>
    </row>
    <row r="582" ht="14.25" customHeight="1"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  <c r="BT582" s="91"/>
      <c r="BU582" s="91"/>
      <c r="BV582" s="91"/>
      <c r="BW582" s="91"/>
      <c r="BX582" s="91"/>
      <c r="BY582" s="91"/>
      <c r="BZ582" s="91"/>
      <c r="CA582" s="91"/>
    </row>
    <row r="583" ht="14.25" customHeight="1"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  <c r="BT583" s="91"/>
      <c r="BU583" s="91"/>
      <c r="BV583" s="91"/>
      <c r="BW583" s="91"/>
      <c r="BX583" s="91"/>
      <c r="BY583" s="91"/>
      <c r="BZ583" s="91"/>
      <c r="CA583" s="91"/>
    </row>
    <row r="584" ht="14.25" customHeight="1"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  <c r="BT584" s="91"/>
      <c r="BU584" s="91"/>
      <c r="BV584" s="91"/>
      <c r="BW584" s="91"/>
      <c r="BX584" s="91"/>
      <c r="BY584" s="91"/>
      <c r="BZ584" s="91"/>
      <c r="CA584" s="91"/>
    </row>
    <row r="585" ht="14.25" customHeight="1"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  <c r="BT585" s="91"/>
      <c r="BU585" s="91"/>
      <c r="BV585" s="91"/>
      <c r="BW585" s="91"/>
      <c r="BX585" s="91"/>
      <c r="BY585" s="91"/>
      <c r="BZ585" s="91"/>
      <c r="CA585" s="91"/>
    </row>
    <row r="586" ht="14.25" customHeight="1"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  <c r="BT586" s="91"/>
      <c r="BU586" s="91"/>
      <c r="BV586" s="91"/>
      <c r="BW586" s="91"/>
      <c r="BX586" s="91"/>
      <c r="BY586" s="91"/>
      <c r="BZ586" s="91"/>
      <c r="CA586" s="91"/>
    </row>
    <row r="587" ht="14.25" customHeight="1"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  <c r="BT587" s="91"/>
      <c r="BU587" s="91"/>
      <c r="BV587" s="91"/>
      <c r="BW587" s="91"/>
      <c r="BX587" s="91"/>
      <c r="BY587" s="91"/>
      <c r="BZ587" s="91"/>
      <c r="CA587" s="91"/>
    </row>
    <row r="588" ht="14.25" customHeight="1"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  <c r="BT588" s="91"/>
      <c r="BU588" s="91"/>
      <c r="BV588" s="91"/>
      <c r="BW588" s="91"/>
      <c r="BX588" s="91"/>
      <c r="BY588" s="91"/>
      <c r="BZ588" s="91"/>
      <c r="CA588" s="91"/>
    </row>
    <row r="589" ht="14.25" customHeight="1"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  <c r="BT589" s="91"/>
      <c r="BU589" s="91"/>
      <c r="BV589" s="91"/>
      <c r="BW589" s="91"/>
      <c r="BX589" s="91"/>
      <c r="BY589" s="91"/>
      <c r="BZ589" s="91"/>
      <c r="CA589" s="91"/>
    </row>
    <row r="590" ht="14.25" customHeight="1"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  <c r="BT590" s="91"/>
      <c r="BU590" s="91"/>
      <c r="BV590" s="91"/>
      <c r="BW590" s="91"/>
      <c r="BX590" s="91"/>
      <c r="BY590" s="91"/>
      <c r="BZ590" s="91"/>
      <c r="CA590" s="91"/>
    </row>
    <row r="591" ht="14.25" customHeight="1"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  <c r="BT591" s="91"/>
      <c r="BU591" s="91"/>
      <c r="BV591" s="91"/>
      <c r="BW591" s="91"/>
      <c r="BX591" s="91"/>
      <c r="BY591" s="91"/>
      <c r="BZ591" s="91"/>
      <c r="CA591" s="91"/>
    </row>
    <row r="592" ht="14.25" customHeight="1"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  <c r="BT592" s="91"/>
      <c r="BU592" s="91"/>
      <c r="BV592" s="91"/>
      <c r="BW592" s="91"/>
      <c r="BX592" s="91"/>
      <c r="BY592" s="91"/>
      <c r="BZ592" s="91"/>
      <c r="CA592" s="91"/>
    </row>
    <row r="593" ht="14.25" customHeight="1"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  <c r="BT593" s="91"/>
      <c r="BU593" s="91"/>
      <c r="BV593" s="91"/>
      <c r="BW593" s="91"/>
      <c r="BX593" s="91"/>
      <c r="BY593" s="91"/>
      <c r="BZ593" s="91"/>
      <c r="CA593" s="91"/>
    </row>
    <row r="594" ht="14.25" customHeight="1"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  <c r="BT594" s="91"/>
      <c r="BU594" s="91"/>
      <c r="BV594" s="91"/>
      <c r="BW594" s="91"/>
      <c r="BX594" s="91"/>
      <c r="BY594" s="91"/>
      <c r="BZ594" s="91"/>
      <c r="CA594" s="91"/>
    </row>
    <row r="595" ht="14.25" customHeight="1"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  <c r="BT595" s="91"/>
      <c r="BU595" s="91"/>
      <c r="BV595" s="91"/>
      <c r="BW595" s="91"/>
      <c r="BX595" s="91"/>
      <c r="BY595" s="91"/>
      <c r="BZ595" s="91"/>
      <c r="CA595" s="91"/>
    </row>
    <row r="596" ht="14.25" customHeight="1"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  <c r="BT596" s="91"/>
      <c r="BU596" s="91"/>
      <c r="BV596" s="91"/>
      <c r="BW596" s="91"/>
      <c r="BX596" s="91"/>
      <c r="BY596" s="91"/>
      <c r="BZ596" s="91"/>
      <c r="CA596" s="91"/>
    </row>
    <row r="597" ht="14.25" customHeight="1"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  <c r="BT597" s="91"/>
      <c r="BU597" s="91"/>
      <c r="BV597" s="91"/>
      <c r="BW597" s="91"/>
      <c r="BX597" s="91"/>
      <c r="BY597" s="91"/>
      <c r="BZ597" s="91"/>
      <c r="CA597" s="91"/>
    </row>
    <row r="598" ht="14.25" customHeight="1"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  <c r="BT598" s="91"/>
      <c r="BU598" s="91"/>
      <c r="BV598" s="91"/>
      <c r="BW598" s="91"/>
      <c r="BX598" s="91"/>
      <c r="BY598" s="91"/>
      <c r="BZ598" s="91"/>
      <c r="CA598" s="91"/>
    </row>
    <row r="599" ht="14.25" customHeight="1"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  <c r="BT599" s="91"/>
      <c r="BU599" s="91"/>
      <c r="BV599" s="91"/>
      <c r="BW599" s="91"/>
      <c r="BX599" s="91"/>
      <c r="BY599" s="91"/>
      <c r="BZ599" s="91"/>
      <c r="CA599" s="91"/>
    </row>
    <row r="600" ht="14.25" customHeight="1"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  <c r="BT600" s="91"/>
      <c r="BU600" s="91"/>
      <c r="BV600" s="91"/>
      <c r="BW600" s="91"/>
      <c r="BX600" s="91"/>
      <c r="BY600" s="91"/>
      <c r="BZ600" s="91"/>
      <c r="CA600" s="91"/>
    </row>
    <row r="601" ht="14.25" customHeight="1"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  <c r="BT601" s="91"/>
      <c r="BU601" s="91"/>
      <c r="BV601" s="91"/>
      <c r="BW601" s="91"/>
      <c r="BX601" s="91"/>
      <c r="BY601" s="91"/>
      <c r="BZ601" s="91"/>
      <c r="CA601" s="91"/>
    </row>
    <row r="602" ht="14.25" customHeight="1"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  <c r="BT602" s="91"/>
      <c r="BU602" s="91"/>
      <c r="BV602" s="91"/>
      <c r="BW602" s="91"/>
      <c r="BX602" s="91"/>
      <c r="BY602" s="91"/>
      <c r="BZ602" s="91"/>
      <c r="CA602" s="91"/>
    </row>
    <row r="603" ht="14.25" customHeight="1"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  <c r="BT603" s="91"/>
      <c r="BU603" s="91"/>
      <c r="BV603" s="91"/>
      <c r="BW603" s="91"/>
      <c r="BX603" s="91"/>
      <c r="BY603" s="91"/>
      <c r="BZ603" s="91"/>
      <c r="CA603" s="91"/>
    </row>
    <row r="604" ht="14.25" customHeight="1"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  <c r="BT604" s="91"/>
      <c r="BU604" s="91"/>
      <c r="BV604" s="91"/>
      <c r="BW604" s="91"/>
      <c r="BX604" s="91"/>
      <c r="BY604" s="91"/>
      <c r="BZ604" s="91"/>
      <c r="CA604" s="91"/>
    </row>
    <row r="605" ht="14.25" customHeight="1"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  <c r="BT605" s="91"/>
      <c r="BU605" s="91"/>
      <c r="BV605" s="91"/>
      <c r="BW605" s="91"/>
      <c r="BX605" s="91"/>
      <c r="BY605" s="91"/>
      <c r="BZ605" s="91"/>
      <c r="CA605" s="91"/>
    </row>
    <row r="606" ht="14.25" customHeight="1"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  <c r="BT606" s="91"/>
      <c r="BU606" s="91"/>
      <c r="BV606" s="91"/>
      <c r="BW606" s="91"/>
      <c r="BX606" s="91"/>
      <c r="BY606" s="91"/>
      <c r="BZ606" s="91"/>
      <c r="CA606" s="91"/>
    </row>
    <row r="607" ht="14.25" customHeight="1"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  <c r="BT607" s="91"/>
      <c r="BU607" s="91"/>
      <c r="BV607" s="91"/>
      <c r="BW607" s="91"/>
      <c r="BX607" s="91"/>
      <c r="BY607" s="91"/>
      <c r="BZ607" s="91"/>
      <c r="CA607" s="91"/>
    </row>
    <row r="608" ht="14.25" customHeight="1"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  <c r="BT608" s="91"/>
      <c r="BU608" s="91"/>
      <c r="BV608" s="91"/>
      <c r="BW608" s="91"/>
      <c r="BX608" s="91"/>
      <c r="BY608" s="91"/>
      <c r="BZ608" s="91"/>
      <c r="CA608" s="91"/>
    </row>
    <row r="609" ht="14.25" customHeight="1"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  <c r="BT609" s="91"/>
      <c r="BU609" s="91"/>
      <c r="BV609" s="91"/>
      <c r="BW609" s="91"/>
      <c r="BX609" s="91"/>
      <c r="BY609" s="91"/>
      <c r="BZ609" s="91"/>
      <c r="CA609" s="91"/>
    </row>
    <row r="610" ht="14.25" customHeight="1"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  <c r="BT610" s="91"/>
      <c r="BU610" s="91"/>
      <c r="BV610" s="91"/>
      <c r="BW610" s="91"/>
      <c r="BX610" s="91"/>
      <c r="BY610" s="91"/>
      <c r="BZ610" s="91"/>
      <c r="CA610" s="91"/>
    </row>
    <row r="611" ht="14.25" customHeight="1"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  <c r="BT611" s="91"/>
      <c r="BU611" s="91"/>
      <c r="BV611" s="91"/>
      <c r="BW611" s="91"/>
      <c r="BX611" s="91"/>
      <c r="BY611" s="91"/>
      <c r="BZ611" s="91"/>
      <c r="CA611" s="91"/>
    </row>
    <row r="612" ht="14.25" customHeight="1"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  <c r="BT612" s="91"/>
      <c r="BU612" s="91"/>
      <c r="BV612" s="91"/>
      <c r="BW612" s="91"/>
      <c r="BX612" s="91"/>
      <c r="BY612" s="91"/>
      <c r="BZ612" s="91"/>
      <c r="CA612" s="91"/>
    </row>
    <row r="613" ht="14.25" customHeight="1"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  <c r="BT613" s="91"/>
      <c r="BU613" s="91"/>
      <c r="BV613" s="91"/>
      <c r="BW613" s="91"/>
      <c r="BX613" s="91"/>
      <c r="BY613" s="91"/>
      <c r="BZ613" s="91"/>
      <c r="CA613" s="91"/>
    </row>
    <row r="614" ht="14.25" customHeight="1"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  <c r="BT614" s="91"/>
      <c r="BU614" s="91"/>
      <c r="BV614" s="91"/>
      <c r="BW614" s="91"/>
      <c r="BX614" s="91"/>
      <c r="BY614" s="91"/>
      <c r="BZ614" s="91"/>
      <c r="CA614" s="91"/>
    </row>
    <row r="615" ht="14.25" customHeight="1"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T615" s="91"/>
      <c r="BU615" s="91"/>
      <c r="BV615" s="91"/>
      <c r="BW615" s="91"/>
      <c r="BX615" s="91"/>
      <c r="BY615" s="91"/>
      <c r="BZ615" s="91"/>
      <c r="CA615" s="91"/>
    </row>
    <row r="616" ht="14.25" customHeight="1"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  <c r="BT616" s="91"/>
      <c r="BU616" s="91"/>
      <c r="BV616" s="91"/>
      <c r="BW616" s="91"/>
      <c r="BX616" s="91"/>
      <c r="BY616" s="91"/>
      <c r="BZ616" s="91"/>
      <c r="CA616" s="91"/>
    </row>
    <row r="617" ht="14.25" customHeight="1"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  <c r="BT617" s="91"/>
      <c r="BU617" s="91"/>
      <c r="BV617" s="91"/>
      <c r="BW617" s="91"/>
      <c r="BX617" s="91"/>
      <c r="BY617" s="91"/>
      <c r="BZ617" s="91"/>
      <c r="CA617" s="91"/>
    </row>
    <row r="618" ht="14.25" customHeight="1"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  <c r="BT618" s="91"/>
      <c r="BU618" s="91"/>
      <c r="BV618" s="91"/>
      <c r="BW618" s="91"/>
      <c r="BX618" s="91"/>
      <c r="BY618" s="91"/>
      <c r="BZ618" s="91"/>
      <c r="CA618" s="91"/>
    </row>
    <row r="619" ht="14.25" customHeight="1"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  <c r="BT619" s="91"/>
      <c r="BU619" s="91"/>
      <c r="BV619" s="91"/>
      <c r="BW619" s="91"/>
      <c r="BX619" s="91"/>
      <c r="BY619" s="91"/>
      <c r="BZ619" s="91"/>
      <c r="CA619" s="91"/>
    </row>
    <row r="620" ht="14.25" customHeight="1"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T620" s="91"/>
      <c r="BU620" s="91"/>
      <c r="BV620" s="91"/>
      <c r="BW620" s="91"/>
      <c r="BX620" s="91"/>
      <c r="BY620" s="91"/>
      <c r="BZ620" s="91"/>
      <c r="CA620" s="91"/>
    </row>
    <row r="621" ht="14.25" customHeight="1"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  <c r="BT621" s="91"/>
      <c r="BU621" s="91"/>
      <c r="BV621" s="91"/>
      <c r="BW621" s="91"/>
      <c r="BX621" s="91"/>
      <c r="BY621" s="91"/>
      <c r="BZ621" s="91"/>
      <c r="CA621" s="91"/>
    </row>
    <row r="622" ht="14.25" customHeight="1"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  <c r="BT622" s="91"/>
      <c r="BU622" s="91"/>
      <c r="BV622" s="91"/>
      <c r="BW622" s="91"/>
      <c r="BX622" s="91"/>
      <c r="BY622" s="91"/>
      <c r="BZ622" s="91"/>
      <c r="CA622" s="91"/>
    </row>
    <row r="623" ht="14.25" customHeight="1"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  <c r="BT623" s="91"/>
      <c r="BU623" s="91"/>
      <c r="BV623" s="91"/>
      <c r="BW623" s="91"/>
      <c r="BX623" s="91"/>
      <c r="BY623" s="91"/>
      <c r="BZ623" s="91"/>
      <c r="CA623" s="91"/>
    </row>
    <row r="624" ht="14.25" customHeight="1"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  <c r="BT624" s="91"/>
      <c r="BU624" s="91"/>
      <c r="BV624" s="91"/>
      <c r="BW624" s="91"/>
      <c r="BX624" s="91"/>
      <c r="BY624" s="91"/>
      <c r="BZ624" s="91"/>
      <c r="CA624" s="91"/>
    </row>
    <row r="625" ht="14.25" customHeight="1"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  <c r="BT625" s="91"/>
      <c r="BU625" s="91"/>
      <c r="BV625" s="91"/>
      <c r="BW625" s="91"/>
      <c r="BX625" s="91"/>
      <c r="BY625" s="91"/>
      <c r="BZ625" s="91"/>
      <c r="CA625" s="91"/>
    </row>
    <row r="626" ht="14.25" customHeight="1"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  <c r="BT626" s="91"/>
      <c r="BU626" s="91"/>
      <c r="BV626" s="91"/>
      <c r="BW626" s="91"/>
      <c r="BX626" s="91"/>
      <c r="BY626" s="91"/>
      <c r="BZ626" s="91"/>
      <c r="CA626" s="91"/>
    </row>
    <row r="627" ht="14.25" customHeight="1"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  <c r="BT627" s="91"/>
      <c r="BU627" s="91"/>
      <c r="BV627" s="91"/>
      <c r="BW627" s="91"/>
      <c r="BX627" s="91"/>
      <c r="BY627" s="91"/>
      <c r="BZ627" s="91"/>
      <c r="CA627" s="91"/>
    </row>
    <row r="628" ht="14.25" customHeight="1"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  <c r="BT628" s="91"/>
      <c r="BU628" s="91"/>
      <c r="BV628" s="91"/>
      <c r="BW628" s="91"/>
      <c r="BX628" s="91"/>
      <c r="BY628" s="91"/>
      <c r="BZ628" s="91"/>
      <c r="CA628" s="91"/>
    </row>
    <row r="629" ht="14.25" customHeight="1"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  <c r="BT629" s="91"/>
      <c r="BU629" s="91"/>
      <c r="BV629" s="91"/>
      <c r="BW629" s="91"/>
      <c r="BX629" s="91"/>
      <c r="BY629" s="91"/>
      <c r="BZ629" s="91"/>
      <c r="CA629" s="91"/>
    </row>
    <row r="630" ht="14.25" customHeight="1"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  <c r="BT630" s="91"/>
      <c r="BU630" s="91"/>
      <c r="BV630" s="91"/>
      <c r="BW630" s="91"/>
      <c r="BX630" s="91"/>
      <c r="BY630" s="91"/>
      <c r="BZ630" s="91"/>
      <c r="CA630" s="91"/>
    </row>
    <row r="631" ht="14.25" customHeight="1"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  <c r="BT631" s="91"/>
      <c r="BU631" s="91"/>
      <c r="BV631" s="91"/>
      <c r="BW631" s="91"/>
      <c r="BX631" s="91"/>
      <c r="BY631" s="91"/>
      <c r="BZ631" s="91"/>
      <c r="CA631" s="91"/>
    </row>
    <row r="632" ht="14.25" customHeight="1"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  <c r="BT632" s="91"/>
      <c r="BU632" s="91"/>
      <c r="BV632" s="91"/>
      <c r="BW632" s="91"/>
      <c r="BX632" s="91"/>
      <c r="BY632" s="91"/>
      <c r="BZ632" s="91"/>
      <c r="CA632" s="91"/>
    </row>
    <row r="633" ht="14.25" customHeight="1"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  <c r="BT633" s="91"/>
      <c r="BU633" s="91"/>
      <c r="BV633" s="91"/>
      <c r="BW633" s="91"/>
      <c r="BX633" s="91"/>
      <c r="BY633" s="91"/>
      <c r="BZ633" s="91"/>
      <c r="CA633" s="91"/>
    </row>
    <row r="634" ht="14.25" customHeight="1"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  <c r="BT634" s="91"/>
      <c r="BU634" s="91"/>
      <c r="BV634" s="91"/>
      <c r="BW634" s="91"/>
      <c r="BX634" s="91"/>
      <c r="BY634" s="91"/>
      <c r="BZ634" s="91"/>
      <c r="CA634" s="91"/>
    </row>
    <row r="635" ht="14.25" customHeight="1"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122"/>
      <c r="BL635" s="122"/>
      <c r="BM635" s="122"/>
      <c r="BN635" s="122"/>
      <c r="BO635" s="122"/>
      <c r="BP635" s="122"/>
      <c r="BQ635" s="122"/>
      <c r="BR635" s="122"/>
      <c r="BS635" s="122"/>
      <c r="BT635" s="91"/>
      <c r="BU635" s="91"/>
      <c r="BV635" s="91"/>
      <c r="BW635" s="91"/>
      <c r="BX635" s="91"/>
      <c r="BY635" s="91"/>
      <c r="BZ635" s="91"/>
      <c r="CA635" s="91"/>
    </row>
    <row r="636" ht="14.25" customHeight="1"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  <c r="BT636" s="91"/>
      <c r="BU636" s="91"/>
      <c r="BV636" s="91"/>
      <c r="BW636" s="91"/>
      <c r="BX636" s="91"/>
      <c r="BY636" s="91"/>
      <c r="BZ636" s="91"/>
      <c r="CA636" s="91"/>
    </row>
    <row r="637" ht="14.25" customHeight="1"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  <c r="BT637" s="91"/>
      <c r="BU637" s="91"/>
      <c r="BV637" s="91"/>
      <c r="BW637" s="91"/>
      <c r="BX637" s="91"/>
      <c r="BY637" s="91"/>
      <c r="BZ637" s="91"/>
      <c r="CA637" s="91"/>
    </row>
    <row r="638" ht="14.25" customHeight="1"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  <c r="BT638" s="91"/>
      <c r="BU638" s="91"/>
      <c r="BV638" s="91"/>
      <c r="BW638" s="91"/>
      <c r="BX638" s="91"/>
      <c r="BY638" s="91"/>
      <c r="BZ638" s="91"/>
      <c r="CA638" s="91"/>
    </row>
    <row r="639" ht="14.25" customHeight="1"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  <c r="BT639" s="91"/>
      <c r="BU639" s="91"/>
      <c r="BV639" s="91"/>
      <c r="BW639" s="91"/>
      <c r="BX639" s="91"/>
      <c r="BY639" s="91"/>
      <c r="BZ639" s="91"/>
      <c r="CA639" s="91"/>
    </row>
    <row r="640" ht="14.25" customHeight="1"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  <c r="BT640" s="91"/>
      <c r="BU640" s="91"/>
      <c r="BV640" s="91"/>
      <c r="BW640" s="91"/>
      <c r="BX640" s="91"/>
      <c r="BY640" s="91"/>
      <c r="BZ640" s="91"/>
      <c r="CA640" s="91"/>
    </row>
    <row r="641" ht="14.25" customHeight="1"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  <c r="BT641" s="91"/>
      <c r="BU641" s="91"/>
      <c r="BV641" s="91"/>
      <c r="BW641" s="91"/>
      <c r="BX641" s="91"/>
      <c r="BY641" s="91"/>
      <c r="BZ641" s="91"/>
      <c r="CA641" s="91"/>
    </row>
    <row r="642" ht="14.25" customHeight="1"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  <c r="BT642" s="91"/>
      <c r="BU642" s="91"/>
      <c r="BV642" s="91"/>
      <c r="BW642" s="91"/>
      <c r="BX642" s="91"/>
      <c r="BY642" s="91"/>
      <c r="BZ642" s="91"/>
      <c r="CA642" s="91"/>
    </row>
    <row r="643" ht="14.25" customHeight="1"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  <c r="BT643" s="91"/>
      <c r="BU643" s="91"/>
      <c r="BV643" s="91"/>
      <c r="BW643" s="91"/>
      <c r="BX643" s="91"/>
      <c r="BY643" s="91"/>
      <c r="BZ643" s="91"/>
      <c r="CA643" s="91"/>
    </row>
    <row r="644" ht="14.25" customHeight="1"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  <c r="BT644" s="91"/>
      <c r="BU644" s="91"/>
      <c r="BV644" s="91"/>
      <c r="BW644" s="91"/>
      <c r="BX644" s="91"/>
      <c r="BY644" s="91"/>
      <c r="BZ644" s="91"/>
      <c r="CA644" s="91"/>
    </row>
    <row r="645" ht="14.25" customHeight="1"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  <c r="BT645" s="91"/>
      <c r="BU645" s="91"/>
      <c r="BV645" s="91"/>
      <c r="BW645" s="91"/>
      <c r="BX645" s="91"/>
      <c r="BY645" s="91"/>
      <c r="BZ645" s="91"/>
      <c r="CA645" s="91"/>
    </row>
    <row r="646" ht="14.25" customHeight="1"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  <c r="BT646" s="91"/>
      <c r="BU646" s="91"/>
      <c r="BV646" s="91"/>
      <c r="BW646" s="91"/>
      <c r="BX646" s="91"/>
      <c r="BY646" s="91"/>
      <c r="BZ646" s="91"/>
      <c r="CA646" s="91"/>
    </row>
    <row r="647" ht="14.25" customHeight="1"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  <c r="BT647" s="91"/>
      <c r="BU647" s="91"/>
      <c r="BV647" s="91"/>
      <c r="BW647" s="91"/>
      <c r="BX647" s="91"/>
      <c r="BY647" s="91"/>
      <c r="BZ647" s="91"/>
      <c r="CA647" s="91"/>
    </row>
    <row r="648" ht="14.25" customHeight="1"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  <c r="BT648" s="91"/>
      <c r="BU648" s="91"/>
      <c r="BV648" s="91"/>
      <c r="BW648" s="91"/>
      <c r="BX648" s="91"/>
      <c r="BY648" s="91"/>
      <c r="BZ648" s="91"/>
      <c r="CA648" s="91"/>
    </row>
    <row r="649" ht="14.25" customHeight="1"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  <c r="BT649" s="91"/>
      <c r="BU649" s="91"/>
      <c r="BV649" s="91"/>
      <c r="BW649" s="91"/>
      <c r="BX649" s="91"/>
      <c r="BY649" s="91"/>
      <c r="BZ649" s="91"/>
      <c r="CA649" s="91"/>
    </row>
    <row r="650" ht="14.25" customHeight="1"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  <c r="BT650" s="91"/>
      <c r="BU650" s="91"/>
      <c r="BV650" s="91"/>
      <c r="BW650" s="91"/>
      <c r="BX650" s="91"/>
      <c r="BY650" s="91"/>
      <c r="BZ650" s="91"/>
      <c r="CA650" s="91"/>
    </row>
    <row r="651" ht="14.25" customHeight="1"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  <c r="BT651" s="91"/>
      <c r="BU651" s="91"/>
      <c r="BV651" s="91"/>
      <c r="BW651" s="91"/>
      <c r="BX651" s="91"/>
      <c r="BY651" s="91"/>
      <c r="BZ651" s="91"/>
      <c r="CA651" s="91"/>
    </row>
    <row r="652" ht="14.25" customHeight="1"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  <c r="BT652" s="91"/>
      <c r="BU652" s="91"/>
      <c r="BV652" s="91"/>
      <c r="BW652" s="91"/>
      <c r="BX652" s="91"/>
      <c r="BY652" s="91"/>
      <c r="BZ652" s="91"/>
      <c r="CA652" s="91"/>
    </row>
    <row r="653" ht="14.25" customHeight="1"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  <c r="BT653" s="91"/>
      <c r="BU653" s="91"/>
      <c r="BV653" s="91"/>
      <c r="BW653" s="91"/>
      <c r="BX653" s="91"/>
      <c r="BY653" s="91"/>
      <c r="BZ653" s="91"/>
      <c r="CA653" s="91"/>
    </row>
    <row r="654" ht="14.25" customHeight="1"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  <c r="BT654" s="91"/>
      <c r="BU654" s="91"/>
      <c r="BV654" s="91"/>
      <c r="BW654" s="91"/>
      <c r="BX654" s="91"/>
      <c r="BY654" s="91"/>
      <c r="BZ654" s="91"/>
      <c r="CA654" s="91"/>
    </row>
    <row r="655" ht="14.25" customHeight="1"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  <c r="BT655" s="91"/>
      <c r="BU655" s="91"/>
      <c r="BV655" s="91"/>
      <c r="BW655" s="91"/>
      <c r="BX655" s="91"/>
      <c r="BY655" s="91"/>
      <c r="BZ655" s="91"/>
      <c r="CA655" s="91"/>
    </row>
    <row r="656" ht="14.25" customHeight="1"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  <c r="BT656" s="91"/>
      <c r="BU656" s="91"/>
      <c r="BV656" s="91"/>
      <c r="BW656" s="91"/>
      <c r="BX656" s="91"/>
      <c r="BY656" s="91"/>
      <c r="BZ656" s="91"/>
      <c r="CA656" s="91"/>
    </row>
    <row r="657" ht="14.25" customHeight="1"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  <c r="BT657" s="91"/>
      <c r="BU657" s="91"/>
      <c r="BV657" s="91"/>
      <c r="BW657" s="91"/>
      <c r="BX657" s="91"/>
      <c r="BY657" s="91"/>
      <c r="BZ657" s="91"/>
      <c r="CA657" s="91"/>
    </row>
    <row r="658" ht="14.25" customHeight="1"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  <c r="BT658" s="91"/>
      <c r="BU658" s="91"/>
      <c r="BV658" s="91"/>
      <c r="BW658" s="91"/>
      <c r="BX658" s="91"/>
      <c r="BY658" s="91"/>
      <c r="BZ658" s="91"/>
      <c r="CA658" s="91"/>
    </row>
    <row r="659" ht="14.25" customHeight="1"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  <c r="BT659" s="91"/>
      <c r="BU659" s="91"/>
      <c r="BV659" s="91"/>
      <c r="BW659" s="91"/>
      <c r="BX659" s="91"/>
      <c r="BY659" s="91"/>
      <c r="BZ659" s="91"/>
      <c r="CA659" s="91"/>
    </row>
    <row r="660" ht="14.25" customHeight="1"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  <c r="BT660" s="91"/>
      <c r="BU660" s="91"/>
      <c r="BV660" s="91"/>
      <c r="BW660" s="91"/>
      <c r="BX660" s="91"/>
      <c r="BY660" s="91"/>
      <c r="BZ660" s="91"/>
      <c r="CA660" s="91"/>
    </row>
    <row r="661" ht="14.25" customHeight="1"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  <c r="BT661" s="91"/>
      <c r="BU661" s="91"/>
      <c r="BV661" s="91"/>
      <c r="BW661" s="91"/>
      <c r="BX661" s="91"/>
      <c r="BY661" s="91"/>
      <c r="BZ661" s="91"/>
      <c r="CA661" s="91"/>
    </row>
    <row r="662" ht="14.25" customHeight="1"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  <c r="BT662" s="91"/>
      <c r="BU662" s="91"/>
      <c r="BV662" s="91"/>
      <c r="BW662" s="91"/>
      <c r="BX662" s="91"/>
      <c r="BY662" s="91"/>
      <c r="BZ662" s="91"/>
      <c r="CA662" s="91"/>
    </row>
    <row r="663" ht="14.25" customHeight="1"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T663" s="91"/>
      <c r="BU663" s="91"/>
      <c r="BV663" s="91"/>
      <c r="BW663" s="91"/>
      <c r="BX663" s="91"/>
      <c r="BY663" s="91"/>
      <c r="BZ663" s="91"/>
      <c r="CA663" s="91"/>
    </row>
    <row r="664" ht="14.25" customHeight="1"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  <c r="BT664" s="91"/>
      <c r="BU664" s="91"/>
      <c r="BV664" s="91"/>
      <c r="BW664" s="91"/>
      <c r="BX664" s="91"/>
      <c r="BY664" s="91"/>
      <c r="BZ664" s="91"/>
      <c r="CA664" s="91"/>
    </row>
    <row r="665" ht="14.25" customHeight="1"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T665" s="91"/>
      <c r="BU665" s="91"/>
      <c r="BV665" s="91"/>
      <c r="BW665" s="91"/>
      <c r="BX665" s="91"/>
      <c r="BY665" s="91"/>
      <c r="BZ665" s="91"/>
      <c r="CA665" s="91"/>
    </row>
    <row r="666" ht="14.25" customHeight="1"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T666" s="91"/>
      <c r="BU666" s="91"/>
      <c r="BV666" s="91"/>
      <c r="BW666" s="91"/>
      <c r="BX666" s="91"/>
      <c r="BY666" s="91"/>
      <c r="BZ666" s="91"/>
      <c r="CA666" s="91"/>
    </row>
    <row r="667" ht="14.25" customHeight="1"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T667" s="91"/>
      <c r="BU667" s="91"/>
      <c r="BV667" s="91"/>
      <c r="BW667" s="91"/>
      <c r="BX667" s="91"/>
      <c r="BY667" s="91"/>
      <c r="BZ667" s="91"/>
      <c r="CA667" s="91"/>
    </row>
    <row r="668" ht="14.25" customHeight="1"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T668" s="91"/>
      <c r="BU668" s="91"/>
      <c r="BV668" s="91"/>
      <c r="BW668" s="91"/>
      <c r="BX668" s="91"/>
      <c r="BY668" s="91"/>
      <c r="BZ668" s="91"/>
      <c r="CA668" s="91"/>
    </row>
    <row r="669" ht="14.25" customHeight="1"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T669" s="91"/>
      <c r="BU669" s="91"/>
      <c r="BV669" s="91"/>
      <c r="BW669" s="91"/>
      <c r="BX669" s="91"/>
      <c r="BY669" s="91"/>
      <c r="BZ669" s="91"/>
      <c r="CA669" s="91"/>
    </row>
    <row r="670" ht="14.25" customHeight="1"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T670" s="91"/>
      <c r="BU670" s="91"/>
      <c r="BV670" s="91"/>
      <c r="BW670" s="91"/>
      <c r="BX670" s="91"/>
      <c r="BY670" s="91"/>
      <c r="BZ670" s="91"/>
      <c r="CA670" s="91"/>
    </row>
    <row r="671" ht="14.25" customHeight="1"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T671" s="91"/>
      <c r="BU671" s="91"/>
      <c r="BV671" s="91"/>
      <c r="BW671" s="91"/>
      <c r="BX671" s="91"/>
      <c r="BY671" s="91"/>
      <c r="BZ671" s="91"/>
      <c r="CA671" s="91"/>
    </row>
    <row r="672" ht="14.25" customHeight="1"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T672" s="91"/>
      <c r="BU672" s="91"/>
      <c r="BV672" s="91"/>
      <c r="BW672" s="91"/>
      <c r="BX672" s="91"/>
      <c r="BY672" s="91"/>
      <c r="BZ672" s="91"/>
      <c r="CA672" s="91"/>
    </row>
    <row r="673" ht="14.25" customHeight="1"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T673" s="91"/>
      <c r="BU673" s="91"/>
      <c r="BV673" s="91"/>
      <c r="BW673" s="91"/>
      <c r="BX673" s="91"/>
      <c r="BY673" s="91"/>
      <c r="BZ673" s="91"/>
      <c r="CA673" s="91"/>
    </row>
    <row r="674" ht="14.25" customHeight="1"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T674" s="91"/>
      <c r="BU674" s="91"/>
      <c r="BV674" s="91"/>
      <c r="BW674" s="91"/>
      <c r="BX674" s="91"/>
      <c r="BY674" s="91"/>
      <c r="BZ674" s="91"/>
      <c r="CA674" s="91"/>
    </row>
    <row r="675" ht="14.25" customHeight="1"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T675" s="91"/>
      <c r="BU675" s="91"/>
      <c r="BV675" s="91"/>
      <c r="BW675" s="91"/>
      <c r="BX675" s="91"/>
      <c r="BY675" s="91"/>
      <c r="BZ675" s="91"/>
      <c r="CA675" s="91"/>
    </row>
    <row r="676" ht="14.25" customHeight="1"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  <c r="BT676" s="91"/>
      <c r="BU676" s="91"/>
      <c r="BV676" s="91"/>
      <c r="BW676" s="91"/>
      <c r="BX676" s="91"/>
      <c r="BY676" s="91"/>
      <c r="BZ676" s="91"/>
      <c r="CA676" s="91"/>
    </row>
    <row r="677" ht="14.25" customHeight="1"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T677" s="91"/>
      <c r="BU677" s="91"/>
      <c r="BV677" s="91"/>
      <c r="BW677" s="91"/>
      <c r="BX677" s="91"/>
      <c r="BY677" s="91"/>
      <c r="BZ677" s="91"/>
      <c r="CA677" s="91"/>
    </row>
    <row r="678" ht="14.25" customHeight="1"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T678" s="91"/>
      <c r="BU678" s="91"/>
      <c r="BV678" s="91"/>
      <c r="BW678" s="91"/>
      <c r="BX678" s="91"/>
      <c r="BY678" s="91"/>
      <c r="BZ678" s="91"/>
      <c r="CA678" s="91"/>
    </row>
    <row r="679" ht="14.25" customHeight="1"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T679" s="91"/>
      <c r="BU679" s="91"/>
      <c r="BV679" s="91"/>
      <c r="BW679" s="91"/>
      <c r="BX679" s="91"/>
      <c r="BY679" s="91"/>
      <c r="BZ679" s="91"/>
      <c r="CA679" s="91"/>
    </row>
    <row r="680" ht="14.25" customHeight="1"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T680" s="91"/>
      <c r="BU680" s="91"/>
      <c r="BV680" s="91"/>
      <c r="BW680" s="91"/>
      <c r="BX680" s="91"/>
      <c r="BY680" s="91"/>
      <c r="BZ680" s="91"/>
      <c r="CA680" s="91"/>
    </row>
    <row r="681" ht="14.25" customHeight="1"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T681" s="91"/>
      <c r="BU681" s="91"/>
      <c r="BV681" s="91"/>
      <c r="BW681" s="91"/>
      <c r="BX681" s="91"/>
      <c r="BY681" s="91"/>
      <c r="BZ681" s="91"/>
      <c r="CA681" s="91"/>
    </row>
    <row r="682" ht="14.25" customHeight="1"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T682" s="91"/>
      <c r="BU682" s="91"/>
      <c r="BV682" s="91"/>
      <c r="BW682" s="91"/>
      <c r="BX682" s="91"/>
      <c r="BY682" s="91"/>
      <c r="BZ682" s="91"/>
      <c r="CA682" s="91"/>
    </row>
    <row r="683" ht="14.25" customHeight="1"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T683" s="91"/>
      <c r="BU683" s="91"/>
      <c r="BV683" s="91"/>
      <c r="BW683" s="91"/>
      <c r="BX683" s="91"/>
      <c r="BY683" s="91"/>
      <c r="BZ683" s="91"/>
      <c r="CA683" s="91"/>
    </row>
    <row r="684" ht="14.25" customHeight="1"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T684" s="91"/>
      <c r="BU684" s="91"/>
      <c r="BV684" s="91"/>
      <c r="BW684" s="91"/>
      <c r="BX684" s="91"/>
      <c r="BY684" s="91"/>
      <c r="BZ684" s="91"/>
      <c r="CA684" s="91"/>
    </row>
    <row r="685" ht="14.25" customHeight="1"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T685" s="91"/>
      <c r="BU685" s="91"/>
      <c r="BV685" s="91"/>
      <c r="BW685" s="91"/>
      <c r="BX685" s="91"/>
      <c r="BY685" s="91"/>
      <c r="BZ685" s="91"/>
      <c r="CA685" s="91"/>
    </row>
    <row r="686" ht="14.25" customHeight="1"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T686" s="91"/>
      <c r="BU686" s="91"/>
      <c r="BV686" s="91"/>
      <c r="BW686" s="91"/>
      <c r="BX686" s="91"/>
      <c r="BY686" s="91"/>
      <c r="BZ686" s="91"/>
      <c r="CA686" s="91"/>
    </row>
    <row r="687" ht="14.25" customHeight="1"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T687" s="91"/>
      <c r="BU687" s="91"/>
      <c r="BV687" s="91"/>
      <c r="BW687" s="91"/>
      <c r="BX687" s="91"/>
      <c r="BY687" s="91"/>
      <c r="BZ687" s="91"/>
      <c r="CA687" s="91"/>
    </row>
    <row r="688" ht="14.25" customHeight="1"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T688" s="91"/>
      <c r="BU688" s="91"/>
      <c r="BV688" s="91"/>
      <c r="BW688" s="91"/>
      <c r="BX688" s="91"/>
      <c r="BY688" s="91"/>
      <c r="BZ688" s="91"/>
      <c r="CA688" s="91"/>
    </row>
    <row r="689" ht="14.25" customHeight="1"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T689" s="91"/>
      <c r="BU689" s="91"/>
      <c r="BV689" s="91"/>
      <c r="BW689" s="91"/>
      <c r="BX689" s="91"/>
      <c r="BY689" s="91"/>
      <c r="BZ689" s="91"/>
      <c r="CA689" s="91"/>
    </row>
    <row r="690" ht="14.25" customHeight="1"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T690" s="91"/>
      <c r="BU690" s="91"/>
      <c r="BV690" s="91"/>
      <c r="BW690" s="91"/>
      <c r="BX690" s="91"/>
      <c r="BY690" s="91"/>
      <c r="BZ690" s="91"/>
      <c r="CA690" s="91"/>
    </row>
    <row r="691" ht="14.25" customHeight="1"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T691" s="91"/>
      <c r="BU691" s="91"/>
      <c r="BV691" s="91"/>
      <c r="BW691" s="91"/>
      <c r="BX691" s="91"/>
      <c r="BY691" s="91"/>
      <c r="BZ691" s="91"/>
      <c r="CA691" s="91"/>
    </row>
    <row r="692" ht="14.25" customHeight="1"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T692" s="91"/>
      <c r="BU692" s="91"/>
      <c r="BV692" s="91"/>
      <c r="BW692" s="91"/>
      <c r="BX692" s="91"/>
      <c r="BY692" s="91"/>
      <c r="BZ692" s="91"/>
      <c r="CA692" s="91"/>
    </row>
    <row r="693" ht="14.25" customHeight="1"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  <c r="BT693" s="91"/>
      <c r="BU693" s="91"/>
      <c r="BV693" s="91"/>
      <c r="BW693" s="91"/>
      <c r="BX693" s="91"/>
      <c r="BY693" s="91"/>
      <c r="BZ693" s="91"/>
      <c r="CA693" s="91"/>
    </row>
    <row r="694" ht="14.25" customHeight="1"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T694" s="91"/>
      <c r="BU694" s="91"/>
      <c r="BV694" s="91"/>
      <c r="BW694" s="91"/>
      <c r="BX694" s="91"/>
      <c r="BY694" s="91"/>
      <c r="BZ694" s="91"/>
      <c r="CA694" s="91"/>
    </row>
    <row r="695" ht="14.25" customHeight="1"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T695" s="91"/>
      <c r="BU695" s="91"/>
      <c r="BV695" s="91"/>
      <c r="BW695" s="91"/>
      <c r="BX695" s="91"/>
      <c r="BY695" s="91"/>
      <c r="BZ695" s="91"/>
      <c r="CA695" s="91"/>
    </row>
    <row r="696" ht="14.25" customHeight="1"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T696" s="91"/>
      <c r="BU696" s="91"/>
      <c r="BV696" s="91"/>
      <c r="BW696" s="91"/>
      <c r="BX696" s="91"/>
      <c r="BY696" s="91"/>
      <c r="BZ696" s="91"/>
      <c r="CA696" s="91"/>
    </row>
    <row r="697" ht="14.25" customHeight="1"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T697" s="91"/>
      <c r="BU697" s="91"/>
      <c r="BV697" s="91"/>
      <c r="BW697" s="91"/>
      <c r="BX697" s="91"/>
      <c r="BY697" s="91"/>
      <c r="BZ697" s="91"/>
      <c r="CA697" s="91"/>
    </row>
    <row r="698" ht="14.25" customHeight="1"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T698" s="91"/>
      <c r="BU698" s="91"/>
      <c r="BV698" s="91"/>
      <c r="BW698" s="91"/>
      <c r="BX698" s="91"/>
      <c r="BY698" s="91"/>
      <c r="BZ698" s="91"/>
      <c r="CA698" s="91"/>
    </row>
    <row r="699" ht="14.25" customHeight="1"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T699" s="91"/>
      <c r="BU699" s="91"/>
      <c r="BV699" s="91"/>
      <c r="BW699" s="91"/>
      <c r="BX699" s="91"/>
      <c r="BY699" s="91"/>
      <c r="BZ699" s="91"/>
      <c r="CA699" s="91"/>
    </row>
    <row r="700" ht="14.25" customHeight="1"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T700" s="91"/>
      <c r="BU700" s="91"/>
      <c r="BV700" s="91"/>
      <c r="BW700" s="91"/>
      <c r="BX700" s="91"/>
      <c r="BY700" s="91"/>
      <c r="BZ700" s="91"/>
      <c r="CA700" s="91"/>
    </row>
    <row r="701" ht="14.25" customHeight="1"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T701" s="91"/>
      <c r="BU701" s="91"/>
      <c r="BV701" s="91"/>
      <c r="BW701" s="91"/>
      <c r="BX701" s="91"/>
      <c r="BY701" s="91"/>
      <c r="BZ701" s="91"/>
      <c r="CA701" s="91"/>
    </row>
    <row r="702" ht="14.25" customHeight="1"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T702" s="91"/>
      <c r="BU702" s="91"/>
      <c r="BV702" s="91"/>
      <c r="BW702" s="91"/>
      <c r="BX702" s="91"/>
      <c r="BY702" s="91"/>
      <c r="BZ702" s="91"/>
      <c r="CA702" s="91"/>
    </row>
    <row r="703" ht="14.25" customHeight="1"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T703" s="91"/>
      <c r="BU703" s="91"/>
      <c r="BV703" s="91"/>
      <c r="BW703" s="91"/>
      <c r="BX703" s="91"/>
      <c r="BY703" s="91"/>
      <c r="BZ703" s="91"/>
      <c r="CA703" s="91"/>
    </row>
    <row r="704" ht="14.25" customHeight="1"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T704" s="91"/>
      <c r="BU704" s="91"/>
      <c r="BV704" s="91"/>
      <c r="BW704" s="91"/>
      <c r="BX704" s="91"/>
      <c r="BY704" s="91"/>
      <c r="BZ704" s="91"/>
      <c r="CA704" s="91"/>
    </row>
    <row r="705" ht="14.25" customHeight="1"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T705" s="91"/>
      <c r="BU705" s="91"/>
      <c r="BV705" s="91"/>
      <c r="BW705" s="91"/>
      <c r="BX705" s="91"/>
      <c r="BY705" s="91"/>
      <c r="BZ705" s="91"/>
      <c r="CA705" s="91"/>
    </row>
    <row r="706" ht="14.25" customHeight="1"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T706" s="91"/>
      <c r="BU706" s="91"/>
      <c r="BV706" s="91"/>
      <c r="BW706" s="91"/>
      <c r="BX706" s="91"/>
      <c r="BY706" s="91"/>
      <c r="BZ706" s="91"/>
      <c r="CA706" s="91"/>
    </row>
    <row r="707" ht="14.25" customHeight="1"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  <c r="BT707" s="91"/>
      <c r="BU707" s="91"/>
      <c r="BV707" s="91"/>
      <c r="BW707" s="91"/>
      <c r="BX707" s="91"/>
      <c r="BY707" s="91"/>
      <c r="BZ707" s="91"/>
      <c r="CA707" s="91"/>
    </row>
    <row r="708" ht="14.25" customHeight="1"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  <c r="BT708" s="91"/>
      <c r="BU708" s="91"/>
      <c r="BV708" s="91"/>
      <c r="BW708" s="91"/>
      <c r="BX708" s="91"/>
      <c r="BY708" s="91"/>
      <c r="BZ708" s="91"/>
      <c r="CA708" s="91"/>
    </row>
    <row r="709" ht="14.25" customHeight="1"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  <c r="BT709" s="91"/>
      <c r="BU709" s="91"/>
      <c r="BV709" s="91"/>
      <c r="BW709" s="91"/>
      <c r="BX709" s="91"/>
      <c r="BY709" s="91"/>
      <c r="BZ709" s="91"/>
      <c r="CA709" s="91"/>
    </row>
    <row r="710" ht="14.25" customHeight="1"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  <c r="BT710" s="91"/>
      <c r="BU710" s="91"/>
      <c r="BV710" s="91"/>
      <c r="BW710" s="91"/>
      <c r="BX710" s="91"/>
      <c r="BY710" s="91"/>
      <c r="BZ710" s="91"/>
      <c r="CA710" s="91"/>
    </row>
    <row r="711" ht="14.25" customHeight="1"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  <c r="BT711" s="91"/>
      <c r="BU711" s="91"/>
      <c r="BV711" s="91"/>
      <c r="BW711" s="91"/>
      <c r="BX711" s="91"/>
      <c r="BY711" s="91"/>
      <c r="BZ711" s="91"/>
      <c r="CA711" s="91"/>
    </row>
    <row r="712" ht="14.25" customHeight="1"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  <c r="BT712" s="91"/>
      <c r="BU712" s="91"/>
      <c r="BV712" s="91"/>
      <c r="BW712" s="91"/>
      <c r="BX712" s="91"/>
      <c r="BY712" s="91"/>
      <c r="BZ712" s="91"/>
      <c r="CA712" s="91"/>
    </row>
    <row r="713" ht="14.25" customHeight="1"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  <c r="BT713" s="91"/>
      <c r="BU713" s="91"/>
      <c r="BV713" s="91"/>
      <c r="BW713" s="91"/>
      <c r="BX713" s="91"/>
      <c r="BY713" s="91"/>
      <c r="BZ713" s="91"/>
      <c r="CA713" s="91"/>
    </row>
    <row r="714" ht="14.25" customHeight="1"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  <c r="BT714" s="91"/>
      <c r="BU714" s="91"/>
      <c r="BV714" s="91"/>
      <c r="BW714" s="91"/>
      <c r="BX714" s="91"/>
      <c r="BY714" s="91"/>
      <c r="BZ714" s="91"/>
      <c r="CA714" s="91"/>
    </row>
    <row r="715" ht="14.25" customHeight="1"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  <c r="BT715" s="91"/>
      <c r="BU715" s="91"/>
      <c r="BV715" s="91"/>
      <c r="BW715" s="91"/>
      <c r="BX715" s="91"/>
      <c r="BY715" s="91"/>
      <c r="BZ715" s="91"/>
      <c r="CA715" s="91"/>
    </row>
    <row r="716" ht="14.25" customHeight="1"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  <c r="BT716" s="91"/>
      <c r="BU716" s="91"/>
      <c r="BV716" s="91"/>
      <c r="BW716" s="91"/>
      <c r="BX716" s="91"/>
      <c r="BY716" s="91"/>
      <c r="BZ716" s="91"/>
      <c r="CA716" s="91"/>
    </row>
    <row r="717" ht="14.25" customHeight="1"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  <c r="BT717" s="91"/>
      <c r="BU717" s="91"/>
      <c r="BV717" s="91"/>
      <c r="BW717" s="91"/>
      <c r="BX717" s="91"/>
      <c r="BY717" s="91"/>
      <c r="BZ717" s="91"/>
      <c r="CA717" s="91"/>
    </row>
    <row r="718" ht="14.25" customHeight="1"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  <c r="BT718" s="91"/>
      <c r="BU718" s="91"/>
      <c r="BV718" s="91"/>
      <c r="BW718" s="91"/>
      <c r="BX718" s="91"/>
      <c r="BY718" s="91"/>
      <c r="BZ718" s="91"/>
      <c r="CA718" s="91"/>
    </row>
    <row r="719" ht="14.25" customHeight="1"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  <c r="BT719" s="91"/>
      <c r="BU719" s="91"/>
      <c r="BV719" s="91"/>
      <c r="BW719" s="91"/>
      <c r="BX719" s="91"/>
      <c r="BY719" s="91"/>
      <c r="BZ719" s="91"/>
      <c r="CA719" s="91"/>
    </row>
    <row r="720" ht="14.25" customHeight="1"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  <c r="BT720" s="91"/>
      <c r="BU720" s="91"/>
      <c r="BV720" s="91"/>
      <c r="BW720" s="91"/>
      <c r="BX720" s="91"/>
      <c r="BY720" s="91"/>
      <c r="BZ720" s="91"/>
      <c r="CA720" s="91"/>
    </row>
    <row r="721" ht="14.25" customHeight="1"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  <c r="BT721" s="91"/>
      <c r="BU721" s="91"/>
      <c r="BV721" s="91"/>
      <c r="BW721" s="91"/>
      <c r="BX721" s="91"/>
      <c r="BY721" s="91"/>
      <c r="BZ721" s="91"/>
      <c r="CA721" s="91"/>
    </row>
    <row r="722" ht="14.25" customHeight="1"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122"/>
      <c r="BL722" s="122"/>
      <c r="BM722" s="122"/>
      <c r="BN722" s="122"/>
      <c r="BO722" s="122"/>
      <c r="BP722" s="122"/>
      <c r="BQ722" s="122"/>
      <c r="BR722" s="122"/>
      <c r="BS722" s="122"/>
      <c r="BT722" s="91"/>
      <c r="BU722" s="91"/>
      <c r="BV722" s="91"/>
      <c r="BW722" s="91"/>
      <c r="BX722" s="91"/>
      <c r="BY722" s="91"/>
      <c r="BZ722" s="91"/>
      <c r="CA722" s="91"/>
    </row>
    <row r="723" ht="14.25" customHeight="1"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  <c r="BT723" s="91"/>
      <c r="BU723" s="91"/>
      <c r="BV723" s="91"/>
      <c r="BW723" s="91"/>
      <c r="BX723" s="91"/>
      <c r="BY723" s="91"/>
      <c r="BZ723" s="91"/>
      <c r="CA723" s="91"/>
    </row>
    <row r="724" ht="14.25" customHeight="1"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  <c r="BT724" s="91"/>
      <c r="BU724" s="91"/>
      <c r="BV724" s="91"/>
      <c r="BW724" s="91"/>
      <c r="BX724" s="91"/>
      <c r="BY724" s="91"/>
      <c r="BZ724" s="91"/>
      <c r="CA724" s="91"/>
    </row>
    <row r="725" ht="14.25" customHeight="1"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  <c r="BT725" s="91"/>
      <c r="BU725" s="91"/>
      <c r="BV725" s="91"/>
      <c r="BW725" s="91"/>
      <c r="BX725" s="91"/>
      <c r="BY725" s="91"/>
      <c r="BZ725" s="91"/>
      <c r="CA725" s="91"/>
    </row>
    <row r="726" ht="14.25" customHeight="1"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  <c r="BT726" s="91"/>
      <c r="BU726" s="91"/>
      <c r="BV726" s="91"/>
      <c r="BW726" s="91"/>
      <c r="BX726" s="91"/>
      <c r="BY726" s="91"/>
      <c r="BZ726" s="91"/>
      <c r="CA726" s="91"/>
    </row>
    <row r="727" ht="14.25" customHeight="1"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  <c r="BT727" s="91"/>
      <c r="BU727" s="91"/>
      <c r="BV727" s="91"/>
      <c r="BW727" s="91"/>
      <c r="BX727" s="91"/>
      <c r="BY727" s="91"/>
      <c r="BZ727" s="91"/>
      <c r="CA727" s="91"/>
    </row>
    <row r="728" ht="14.25" customHeight="1"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  <c r="BT728" s="91"/>
      <c r="BU728" s="91"/>
      <c r="BV728" s="91"/>
      <c r="BW728" s="91"/>
      <c r="BX728" s="91"/>
      <c r="BY728" s="91"/>
      <c r="BZ728" s="91"/>
      <c r="CA728" s="91"/>
    </row>
    <row r="729" ht="14.25" customHeight="1"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  <c r="BT729" s="91"/>
      <c r="BU729" s="91"/>
      <c r="BV729" s="91"/>
      <c r="BW729" s="91"/>
      <c r="BX729" s="91"/>
      <c r="BY729" s="91"/>
      <c r="BZ729" s="91"/>
      <c r="CA729" s="91"/>
    </row>
    <row r="730" ht="14.25" customHeight="1"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  <c r="BT730" s="91"/>
      <c r="BU730" s="91"/>
      <c r="BV730" s="91"/>
      <c r="BW730" s="91"/>
      <c r="BX730" s="91"/>
      <c r="BY730" s="91"/>
      <c r="BZ730" s="91"/>
      <c r="CA730" s="91"/>
    </row>
    <row r="731" ht="14.25" customHeight="1"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  <c r="BT731" s="91"/>
      <c r="BU731" s="91"/>
      <c r="BV731" s="91"/>
      <c r="BW731" s="91"/>
      <c r="BX731" s="91"/>
      <c r="BY731" s="91"/>
      <c r="BZ731" s="91"/>
      <c r="CA731" s="91"/>
    </row>
    <row r="732" ht="14.25" customHeight="1"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  <c r="BT732" s="91"/>
      <c r="BU732" s="91"/>
      <c r="BV732" s="91"/>
      <c r="BW732" s="91"/>
      <c r="BX732" s="91"/>
      <c r="BY732" s="91"/>
      <c r="BZ732" s="91"/>
      <c r="CA732" s="91"/>
    </row>
    <row r="733" ht="14.25" customHeight="1"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  <c r="BT733" s="91"/>
      <c r="BU733" s="91"/>
      <c r="BV733" s="91"/>
      <c r="BW733" s="91"/>
      <c r="BX733" s="91"/>
      <c r="BY733" s="91"/>
      <c r="BZ733" s="91"/>
      <c r="CA733" s="91"/>
    </row>
    <row r="734" ht="14.25" customHeight="1"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  <c r="BT734" s="91"/>
      <c r="BU734" s="91"/>
      <c r="BV734" s="91"/>
      <c r="BW734" s="91"/>
      <c r="BX734" s="91"/>
      <c r="BY734" s="91"/>
      <c r="BZ734" s="91"/>
      <c r="CA734" s="91"/>
    </row>
    <row r="735" ht="14.25" customHeight="1"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  <c r="BT735" s="91"/>
      <c r="BU735" s="91"/>
      <c r="BV735" s="91"/>
      <c r="BW735" s="91"/>
      <c r="BX735" s="91"/>
      <c r="BY735" s="91"/>
      <c r="BZ735" s="91"/>
      <c r="CA735" s="91"/>
    </row>
    <row r="736" ht="14.25" customHeight="1"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  <c r="BT736" s="91"/>
      <c r="BU736" s="91"/>
      <c r="BV736" s="91"/>
      <c r="BW736" s="91"/>
      <c r="BX736" s="91"/>
      <c r="BY736" s="91"/>
      <c r="BZ736" s="91"/>
      <c r="CA736" s="91"/>
    </row>
    <row r="737" ht="14.25" customHeight="1"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  <c r="BT737" s="91"/>
      <c r="BU737" s="91"/>
      <c r="BV737" s="91"/>
      <c r="BW737" s="91"/>
      <c r="BX737" s="91"/>
      <c r="BY737" s="91"/>
      <c r="BZ737" s="91"/>
      <c r="CA737" s="91"/>
    </row>
    <row r="738" ht="14.25" customHeight="1"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  <c r="BT738" s="91"/>
      <c r="BU738" s="91"/>
      <c r="BV738" s="91"/>
      <c r="BW738" s="91"/>
      <c r="BX738" s="91"/>
      <c r="BY738" s="91"/>
      <c r="BZ738" s="91"/>
      <c r="CA738" s="91"/>
    </row>
    <row r="739" ht="14.25" customHeight="1"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  <c r="BT739" s="91"/>
      <c r="BU739" s="91"/>
      <c r="BV739" s="91"/>
      <c r="BW739" s="91"/>
      <c r="BX739" s="91"/>
      <c r="BY739" s="91"/>
      <c r="BZ739" s="91"/>
      <c r="CA739" s="91"/>
    </row>
    <row r="740" ht="14.25" customHeight="1"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  <c r="BT740" s="91"/>
      <c r="BU740" s="91"/>
      <c r="BV740" s="91"/>
      <c r="BW740" s="91"/>
      <c r="BX740" s="91"/>
      <c r="BY740" s="91"/>
      <c r="BZ740" s="91"/>
      <c r="CA740" s="91"/>
    </row>
    <row r="741" ht="14.25" customHeight="1"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  <c r="BT741" s="91"/>
      <c r="BU741" s="91"/>
      <c r="BV741" s="91"/>
      <c r="BW741" s="91"/>
      <c r="BX741" s="91"/>
      <c r="BY741" s="91"/>
      <c r="BZ741" s="91"/>
      <c r="CA741" s="91"/>
    </row>
    <row r="742" ht="14.25" customHeight="1"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  <c r="BT742" s="91"/>
      <c r="BU742" s="91"/>
      <c r="BV742" s="91"/>
      <c r="BW742" s="91"/>
      <c r="BX742" s="91"/>
      <c r="BY742" s="91"/>
      <c r="BZ742" s="91"/>
      <c r="CA742" s="91"/>
    </row>
    <row r="743" ht="14.25" customHeight="1"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91"/>
      <c r="BU743" s="91"/>
      <c r="BV743" s="91"/>
      <c r="BW743" s="91"/>
      <c r="BX743" s="91"/>
      <c r="BY743" s="91"/>
      <c r="BZ743" s="91"/>
      <c r="CA743" s="91"/>
    </row>
    <row r="744" ht="14.25" customHeight="1"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  <c r="BT744" s="91"/>
      <c r="BU744" s="91"/>
      <c r="BV744" s="91"/>
      <c r="BW744" s="91"/>
      <c r="BX744" s="91"/>
      <c r="BY744" s="91"/>
      <c r="BZ744" s="91"/>
      <c r="CA744" s="91"/>
    </row>
    <row r="745" ht="14.25" customHeight="1"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  <c r="BT745" s="91"/>
      <c r="BU745" s="91"/>
      <c r="BV745" s="91"/>
      <c r="BW745" s="91"/>
      <c r="BX745" s="91"/>
      <c r="BY745" s="91"/>
      <c r="BZ745" s="91"/>
      <c r="CA745" s="91"/>
    </row>
    <row r="746" ht="14.25" customHeight="1"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  <c r="BT746" s="91"/>
      <c r="BU746" s="91"/>
      <c r="BV746" s="91"/>
      <c r="BW746" s="91"/>
      <c r="BX746" s="91"/>
      <c r="BY746" s="91"/>
      <c r="BZ746" s="91"/>
      <c r="CA746" s="91"/>
    </row>
    <row r="747" ht="14.25" customHeight="1"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  <c r="BT747" s="91"/>
      <c r="BU747" s="91"/>
      <c r="BV747" s="91"/>
      <c r="BW747" s="91"/>
      <c r="BX747" s="91"/>
      <c r="BY747" s="91"/>
      <c r="BZ747" s="91"/>
      <c r="CA747" s="91"/>
    </row>
    <row r="748" ht="14.25" customHeight="1"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  <c r="BT748" s="91"/>
      <c r="BU748" s="91"/>
      <c r="BV748" s="91"/>
      <c r="BW748" s="91"/>
      <c r="BX748" s="91"/>
      <c r="BY748" s="91"/>
      <c r="BZ748" s="91"/>
      <c r="CA748" s="91"/>
    </row>
    <row r="749" ht="14.25" customHeight="1"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  <c r="BT749" s="91"/>
      <c r="BU749" s="91"/>
      <c r="BV749" s="91"/>
      <c r="BW749" s="91"/>
      <c r="BX749" s="91"/>
      <c r="BY749" s="91"/>
      <c r="BZ749" s="91"/>
      <c r="CA749" s="91"/>
    </row>
    <row r="750" ht="14.25" customHeight="1"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T750" s="91"/>
      <c r="BU750" s="91"/>
      <c r="BV750" s="91"/>
      <c r="BW750" s="91"/>
      <c r="BX750" s="91"/>
      <c r="BY750" s="91"/>
      <c r="BZ750" s="91"/>
      <c r="CA750" s="91"/>
    </row>
    <row r="751" ht="14.25" customHeight="1"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  <c r="BT751" s="91"/>
      <c r="BU751" s="91"/>
      <c r="BV751" s="91"/>
      <c r="BW751" s="91"/>
      <c r="BX751" s="91"/>
      <c r="BY751" s="91"/>
      <c r="BZ751" s="91"/>
      <c r="CA751" s="91"/>
    </row>
    <row r="752" ht="14.25" customHeight="1"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  <c r="BT752" s="91"/>
      <c r="BU752" s="91"/>
      <c r="BV752" s="91"/>
      <c r="BW752" s="91"/>
      <c r="BX752" s="91"/>
      <c r="BY752" s="91"/>
      <c r="BZ752" s="91"/>
      <c r="CA752" s="91"/>
    </row>
    <row r="753" ht="14.25" customHeight="1"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  <c r="BT753" s="91"/>
      <c r="BU753" s="91"/>
      <c r="BV753" s="91"/>
      <c r="BW753" s="91"/>
      <c r="BX753" s="91"/>
      <c r="BY753" s="91"/>
      <c r="BZ753" s="91"/>
      <c r="CA753" s="91"/>
    </row>
    <row r="754" ht="14.25" customHeight="1"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  <c r="BT754" s="91"/>
      <c r="BU754" s="91"/>
      <c r="BV754" s="91"/>
      <c r="BW754" s="91"/>
      <c r="BX754" s="91"/>
      <c r="BY754" s="91"/>
      <c r="BZ754" s="91"/>
      <c r="CA754" s="91"/>
    </row>
    <row r="755" ht="14.25" customHeight="1"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  <c r="BT755" s="91"/>
      <c r="BU755" s="91"/>
      <c r="BV755" s="91"/>
      <c r="BW755" s="91"/>
      <c r="BX755" s="91"/>
      <c r="BY755" s="91"/>
      <c r="BZ755" s="91"/>
      <c r="CA755" s="91"/>
    </row>
    <row r="756" ht="14.25" customHeight="1"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  <c r="BT756" s="91"/>
      <c r="BU756" s="91"/>
      <c r="BV756" s="91"/>
      <c r="BW756" s="91"/>
      <c r="BX756" s="91"/>
      <c r="BY756" s="91"/>
      <c r="BZ756" s="91"/>
      <c r="CA756" s="91"/>
    </row>
    <row r="757" ht="14.25" customHeight="1"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  <c r="BT757" s="91"/>
      <c r="BU757" s="91"/>
      <c r="BV757" s="91"/>
      <c r="BW757" s="91"/>
      <c r="BX757" s="91"/>
      <c r="BY757" s="91"/>
      <c r="BZ757" s="91"/>
      <c r="CA757" s="91"/>
    </row>
    <row r="758" ht="14.25" customHeight="1"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  <c r="BT758" s="91"/>
      <c r="BU758" s="91"/>
      <c r="BV758" s="91"/>
      <c r="BW758" s="91"/>
      <c r="BX758" s="91"/>
      <c r="BY758" s="91"/>
      <c r="BZ758" s="91"/>
      <c r="CA758" s="91"/>
    </row>
    <row r="759" ht="14.25" customHeight="1"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  <c r="BT759" s="91"/>
      <c r="BU759" s="91"/>
      <c r="BV759" s="91"/>
      <c r="BW759" s="91"/>
      <c r="BX759" s="91"/>
      <c r="BY759" s="91"/>
      <c r="BZ759" s="91"/>
      <c r="CA759" s="91"/>
    </row>
    <row r="760" ht="14.25" customHeight="1"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  <c r="BT760" s="91"/>
      <c r="BU760" s="91"/>
      <c r="BV760" s="91"/>
      <c r="BW760" s="91"/>
      <c r="BX760" s="91"/>
      <c r="BY760" s="91"/>
      <c r="BZ760" s="91"/>
      <c r="CA760" s="91"/>
    </row>
    <row r="761" ht="14.25" customHeight="1"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  <c r="BT761" s="91"/>
      <c r="BU761" s="91"/>
      <c r="BV761" s="91"/>
      <c r="BW761" s="91"/>
      <c r="BX761" s="91"/>
      <c r="BY761" s="91"/>
      <c r="BZ761" s="91"/>
      <c r="CA761" s="91"/>
    </row>
    <row r="762" ht="14.25" customHeight="1"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  <c r="BT762" s="91"/>
      <c r="BU762" s="91"/>
      <c r="BV762" s="91"/>
      <c r="BW762" s="91"/>
      <c r="BX762" s="91"/>
      <c r="BY762" s="91"/>
      <c r="BZ762" s="91"/>
      <c r="CA762" s="91"/>
    </row>
    <row r="763" ht="14.25" customHeight="1"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  <c r="BT763" s="91"/>
      <c r="BU763" s="91"/>
      <c r="BV763" s="91"/>
      <c r="BW763" s="91"/>
      <c r="BX763" s="91"/>
      <c r="BY763" s="91"/>
      <c r="BZ763" s="91"/>
      <c r="CA763" s="91"/>
    </row>
    <row r="764" ht="14.25" customHeight="1"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  <c r="BT764" s="91"/>
      <c r="BU764" s="91"/>
      <c r="BV764" s="91"/>
      <c r="BW764" s="91"/>
      <c r="BX764" s="91"/>
      <c r="BY764" s="91"/>
      <c r="BZ764" s="91"/>
      <c r="CA764" s="91"/>
    </row>
    <row r="765" ht="14.25" customHeight="1"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  <c r="BT765" s="91"/>
      <c r="BU765" s="91"/>
      <c r="BV765" s="91"/>
      <c r="BW765" s="91"/>
      <c r="BX765" s="91"/>
      <c r="BY765" s="91"/>
      <c r="BZ765" s="91"/>
      <c r="CA765" s="91"/>
    </row>
    <row r="766" ht="14.25" customHeight="1"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  <c r="BT766" s="91"/>
      <c r="BU766" s="91"/>
      <c r="BV766" s="91"/>
      <c r="BW766" s="91"/>
      <c r="BX766" s="91"/>
      <c r="BY766" s="91"/>
      <c r="BZ766" s="91"/>
      <c r="CA766" s="91"/>
    </row>
    <row r="767" ht="14.25" customHeight="1"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122"/>
      <c r="BL767" s="122"/>
      <c r="BM767" s="122"/>
      <c r="BN767" s="122"/>
      <c r="BO767" s="122"/>
      <c r="BP767" s="122"/>
      <c r="BQ767" s="122"/>
      <c r="BR767" s="122"/>
      <c r="BS767" s="122"/>
      <c r="BT767" s="91"/>
      <c r="BU767" s="91"/>
      <c r="BV767" s="91"/>
      <c r="BW767" s="91"/>
      <c r="BX767" s="91"/>
      <c r="BY767" s="91"/>
      <c r="BZ767" s="91"/>
      <c r="CA767" s="91"/>
    </row>
    <row r="768" ht="14.25" customHeight="1"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  <c r="BT768" s="91"/>
      <c r="BU768" s="91"/>
      <c r="BV768" s="91"/>
      <c r="BW768" s="91"/>
      <c r="BX768" s="91"/>
      <c r="BY768" s="91"/>
      <c r="BZ768" s="91"/>
      <c r="CA768" s="91"/>
    </row>
    <row r="769" ht="14.25" customHeight="1"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  <c r="BT769" s="91"/>
      <c r="BU769" s="91"/>
      <c r="BV769" s="91"/>
      <c r="BW769" s="91"/>
      <c r="BX769" s="91"/>
      <c r="BY769" s="91"/>
      <c r="BZ769" s="91"/>
      <c r="CA769" s="91"/>
    </row>
    <row r="770" ht="14.25" customHeight="1"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  <c r="BT770" s="91"/>
      <c r="BU770" s="91"/>
      <c r="BV770" s="91"/>
      <c r="BW770" s="91"/>
      <c r="BX770" s="91"/>
      <c r="BY770" s="91"/>
      <c r="BZ770" s="91"/>
      <c r="CA770" s="91"/>
    </row>
    <row r="771" ht="14.25" customHeight="1"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  <c r="BT771" s="91"/>
      <c r="BU771" s="91"/>
      <c r="BV771" s="91"/>
      <c r="BW771" s="91"/>
      <c r="BX771" s="91"/>
      <c r="BY771" s="91"/>
      <c r="BZ771" s="91"/>
      <c r="CA771" s="91"/>
    </row>
    <row r="772" ht="14.25" customHeight="1"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  <c r="BT772" s="91"/>
      <c r="BU772" s="91"/>
      <c r="BV772" s="91"/>
      <c r="BW772" s="91"/>
      <c r="BX772" s="91"/>
      <c r="BY772" s="91"/>
      <c r="BZ772" s="91"/>
      <c r="CA772" s="91"/>
    </row>
    <row r="773" ht="14.25" customHeight="1"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  <c r="BT773" s="91"/>
      <c r="BU773" s="91"/>
      <c r="BV773" s="91"/>
      <c r="BW773" s="91"/>
      <c r="BX773" s="91"/>
      <c r="BY773" s="91"/>
      <c r="BZ773" s="91"/>
      <c r="CA773" s="91"/>
    </row>
    <row r="774" ht="14.25" customHeight="1"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  <c r="BT774" s="91"/>
      <c r="BU774" s="91"/>
      <c r="BV774" s="91"/>
      <c r="BW774" s="91"/>
      <c r="BX774" s="91"/>
      <c r="BY774" s="91"/>
      <c r="BZ774" s="91"/>
      <c r="CA774" s="91"/>
    </row>
    <row r="775" ht="14.25" customHeight="1"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  <c r="BT775" s="91"/>
      <c r="BU775" s="91"/>
      <c r="BV775" s="91"/>
      <c r="BW775" s="91"/>
      <c r="BX775" s="91"/>
      <c r="BY775" s="91"/>
      <c r="BZ775" s="91"/>
      <c r="CA775" s="91"/>
    </row>
    <row r="776" ht="14.25" customHeight="1"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  <c r="BT776" s="91"/>
      <c r="BU776" s="91"/>
      <c r="BV776" s="91"/>
      <c r="BW776" s="91"/>
      <c r="BX776" s="91"/>
      <c r="BY776" s="91"/>
      <c r="BZ776" s="91"/>
      <c r="CA776" s="91"/>
    </row>
    <row r="777" ht="14.25" customHeight="1"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  <c r="BT777" s="91"/>
      <c r="BU777" s="91"/>
      <c r="BV777" s="91"/>
      <c r="BW777" s="91"/>
      <c r="BX777" s="91"/>
      <c r="BY777" s="91"/>
      <c r="BZ777" s="91"/>
      <c r="CA777" s="91"/>
    </row>
    <row r="778" ht="14.25" customHeight="1"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  <c r="BT778" s="91"/>
      <c r="BU778" s="91"/>
      <c r="BV778" s="91"/>
      <c r="BW778" s="91"/>
      <c r="BX778" s="91"/>
      <c r="BY778" s="91"/>
      <c r="BZ778" s="91"/>
      <c r="CA778" s="91"/>
    </row>
    <row r="779" ht="14.25" customHeight="1"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  <c r="BT779" s="91"/>
      <c r="BU779" s="91"/>
      <c r="BV779" s="91"/>
      <c r="BW779" s="91"/>
      <c r="BX779" s="91"/>
      <c r="BY779" s="91"/>
      <c r="BZ779" s="91"/>
      <c r="CA779" s="91"/>
    </row>
    <row r="780" ht="14.25" customHeight="1"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  <c r="BT780" s="91"/>
      <c r="BU780" s="91"/>
      <c r="BV780" s="91"/>
      <c r="BW780" s="91"/>
      <c r="BX780" s="91"/>
      <c r="BY780" s="91"/>
      <c r="BZ780" s="91"/>
      <c r="CA780" s="91"/>
    </row>
    <row r="781" ht="14.25" customHeight="1"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  <c r="BT781" s="91"/>
      <c r="BU781" s="91"/>
      <c r="BV781" s="91"/>
      <c r="BW781" s="91"/>
      <c r="BX781" s="91"/>
      <c r="BY781" s="91"/>
      <c r="BZ781" s="91"/>
      <c r="CA781" s="91"/>
    </row>
    <row r="782" ht="14.25" customHeight="1"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  <c r="BT782" s="91"/>
      <c r="BU782" s="91"/>
      <c r="BV782" s="91"/>
      <c r="BW782" s="91"/>
      <c r="BX782" s="91"/>
      <c r="BY782" s="91"/>
      <c r="BZ782" s="91"/>
      <c r="CA782" s="91"/>
    </row>
    <row r="783" ht="14.25" customHeight="1"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  <c r="BT783" s="91"/>
      <c r="BU783" s="91"/>
      <c r="BV783" s="91"/>
      <c r="BW783" s="91"/>
      <c r="BX783" s="91"/>
      <c r="BY783" s="91"/>
      <c r="BZ783" s="91"/>
      <c r="CA783" s="91"/>
    </row>
    <row r="784" ht="14.25" customHeight="1"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  <c r="BT784" s="91"/>
      <c r="BU784" s="91"/>
      <c r="BV784" s="91"/>
      <c r="BW784" s="91"/>
      <c r="BX784" s="91"/>
      <c r="BY784" s="91"/>
      <c r="BZ784" s="91"/>
      <c r="CA784" s="91"/>
    </row>
    <row r="785" ht="14.25" customHeight="1"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  <c r="BT785" s="91"/>
      <c r="BU785" s="91"/>
      <c r="BV785" s="91"/>
      <c r="BW785" s="91"/>
      <c r="BX785" s="91"/>
      <c r="BY785" s="91"/>
      <c r="BZ785" s="91"/>
      <c r="CA785" s="91"/>
    </row>
    <row r="786" ht="14.25" customHeight="1"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  <c r="BT786" s="91"/>
      <c r="BU786" s="91"/>
      <c r="BV786" s="91"/>
      <c r="BW786" s="91"/>
      <c r="BX786" s="91"/>
      <c r="BY786" s="91"/>
      <c r="BZ786" s="91"/>
      <c r="CA786" s="91"/>
    </row>
    <row r="787" ht="14.25" customHeight="1"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  <c r="BT787" s="91"/>
      <c r="BU787" s="91"/>
      <c r="BV787" s="91"/>
      <c r="BW787" s="91"/>
      <c r="BX787" s="91"/>
      <c r="BY787" s="91"/>
      <c r="BZ787" s="91"/>
      <c r="CA787" s="91"/>
    </row>
    <row r="788" ht="14.25" customHeight="1"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  <c r="BT788" s="91"/>
      <c r="BU788" s="91"/>
      <c r="BV788" s="91"/>
      <c r="BW788" s="91"/>
      <c r="BX788" s="91"/>
      <c r="BY788" s="91"/>
      <c r="BZ788" s="91"/>
      <c r="CA788" s="91"/>
    </row>
    <row r="789" ht="14.25" customHeight="1"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  <c r="BT789" s="91"/>
      <c r="BU789" s="91"/>
      <c r="BV789" s="91"/>
      <c r="BW789" s="91"/>
      <c r="BX789" s="91"/>
      <c r="BY789" s="91"/>
      <c r="BZ789" s="91"/>
      <c r="CA789" s="91"/>
    </row>
    <row r="790" ht="14.25" customHeight="1"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  <c r="BT790" s="91"/>
      <c r="BU790" s="91"/>
      <c r="BV790" s="91"/>
      <c r="BW790" s="91"/>
      <c r="BX790" s="91"/>
      <c r="BY790" s="91"/>
      <c r="BZ790" s="91"/>
      <c r="CA790" s="91"/>
    </row>
    <row r="791" ht="14.25" customHeight="1"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122"/>
      <c r="BL791" s="122"/>
      <c r="BM791" s="122"/>
      <c r="BN791" s="122"/>
      <c r="BO791" s="122"/>
      <c r="BP791" s="122"/>
      <c r="BQ791" s="122"/>
      <c r="BR791" s="122"/>
      <c r="BS791" s="122"/>
      <c r="BT791" s="91"/>
      <c r="BU791" s="91"/>
      <c r="BV791" s="91"/>
      <c r="BW791" s="91"/>
      <c r="BX791" s="91"/>
      <c r="BY791" s="91"/>
      <c r="BZ791" s="91"/>
      <c r="CA791" s="91"/>
    </row>
    <row r="792" ht="14.25" customHeight="1"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122"/>
      <c r="BL792" s="122"/>
      <c r="BM792" s="122"/>
      <c r="BN792" s="122"/>
      <c r="BO792" s="122"/>
      <c r="BP792" s="122"/>
      <c r="BQ792" s="122"/>
      <c r="BR792" s="122"/>
      <c r="BS792" s="122"/>
      <c r="BT792" s="91"/>
      <c r="BU792" s="91"/>
      <c r="BV792" s="91"/>
      <c r="BW792" s="91"/>
      <c r="BX792" s="91"/>
      <c r="BY792" s="91"/>
      <c r="BZ792" s="91"/>
      <c r="CA792" s="91"/>
    </row>
    <row r="793" ht="14.25" customHeight="1"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122"/>
      <c r="BL793" s="122"/>
      <c r="BM793" s="122"/>
      <c r="BN793" s="122"/>
      <c r="BO793" s="122"/>
      <c r="BP793" s="122"/>
      <c r="BQ793" s="122"/>
      <c r="BR793" s="122"/>
      <c r="BS793" s="122"/>
      <c r="BT793" s="91"/>
      <c r="BU793" s="91"/>
      <c r="BV793" s="91"/>
      <c r="BW793" s="91"/>
      <c r="BX793" s="91"/>
      <c r="BY793" s="91"/>
      <c r="BZ793" s="91"/>
      <c r="CA793" s="91"/>
    </row>
    <row r="794" ht="14.25" customHeight="1"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122"/>
      <c r="BL794" s="122"/>
      <c r="BM794" s="122"/>
      <c r="BN794" s="122"/>
      <c r="BO794" s="122"/>
      <c r="BP794" s="122"/>
      <c r="BQ794" s="122"/>
      <c r="BR794" s="122"/>
      <c r="BS794" s="122"/>
      <c r="BT794" s="91"/>
      <c r="BU794" s="91"/>
      <c r="BV794" s="91"/>
      <c r="BW794" s="91"/>
      <c r="BX794" s="91"/>
      <c r="BY794" s="91"/>
      <c r="BZ794" s="91"/>
      <c r="CA794" s="91"/>
    </row>
    <row r="795" ht="14.25" customHeight="1"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122"/>
      <c r="BL795" s="122"/>
      <c r="BM795" s="122"/>
      <c r="BN795" s="122"/>
      <c r="BO795" s="122"/>
      <c r="BP795" s="122"/>
      <c r="BQ795" s="122"/>
      <c r="BR795" s="122"/>
      <c r="BS795" s="122"/>
      <c r="BT795" s="91"/>
      <c r="BU795" s="91"/>
      <c r="BV795" s="91"/>
      <c r="BW795" s="91"/>
      <c r="BX795" s="91"/>
      <c r="BY795" s="91"/>
      <c r="BZ795" s="91"/>
      <c r="CA795" s="91"/>
    </row>
    <row r="796" ht="14.25" customHeight="1"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122"/>
      <c r="BL796" s="122"/>
      <c r="BM796" s="122"/>
      <c r="BN796" s="122"/>
      <c r="BO796" s="122"/>
      <c r="BP796" s="122"/>
      <c r="BQ796" s="122"/>
      <c r="BR796" s="122"/>
      <c r="BS796" s="122"/>
      <c r="BT796" s="91"/>
      <c r="BU796" s="91"/>
      <c r="BV796" s="91"/>
      <c r="BW796" s="91"/>
      <c r="BX796" s="91"/>
      <c r="BY796" s="91"/>
      <c r="BZ796" s="91"/>
      <c r="CA796" s="91"/>
    </row>
    <row r="797" ht="14.25" customHeight="1"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122"/>
      <c r="BL797" s="122"/>
      <c r="BM797" s="122"/>
      <c r="BN797" s="122"/>
      <c r="BO797" s="122"/>
      <c r="BP797" s="122"/>
      <c r="BQ797" s="122"/>
      <c r="BR797" s="122"/>
      <c r="BS797" s="122"/>
      <c r="BT797" s="91"/>
      <c r="BU797" s="91"/>
      <c r="BV797" s="91"/>
      <c r="BW797" s="91"/>
      <c r="BX797" s="91"/>
      <c r="BY797" s="91"/>
      <c r="BZ797" s="91"/>
      <c r="CA797" s="91"/>
    </row>
    <row r="798" ht="14.25" customHeight="1"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122"/>
      <c r="BL798" s="122"/>
      <c r="BM798" s="122"/>
      <c r="BN798" s="122"/>
      <c r="BO798" s="122"/>
      <c r="BP798" s="122"/>
      <c r="BQ798" s="122"/>
      <c r="BR798" s="122"/>
      <c r="BS798" s="122"/>
      <c r="BT798" s="91"/>
      <c r="BU798" s="91"/>
      <c r="BV798" s="91"/>
      <c r="BW798" s="91"/>
      <c r="BX798" s="91"/>
      <c r="BY798" s="91"/>
      <c r="BZ798" s="91"/>
      <c r="CA798" s="91"/>
    </row>
    <row r="799" ht="14.25" customHeight="1"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122"/>
      <c r="BL799" s="122"/>
      <c r="BM799" s="122"/>
      <c r="BN799" s="122"/>
      <c r="BO799" s="122"/>
      <c r="BP799" s="122"/>
      <c r="BQ799" s="122"/>
      <c r="BR799" s="122"/>
      <c r="BS799" s="122"/>
      <c r="BT799" s="91"/>
      <c r="BU799" s="91"/>
      <c r="BV799" s="91"/>
      <c r="BW799" s="91"/>
      <c r="BX799" s="91"/>
      <c r="BY799" s="91"/>
      <c r="BZ799" s="91"/>
      <c r="CA799" s="91"/>
    </row>
    <row r="800" ht="14.25" customHeight="1"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122"/>
      <c r="BL800" s="122"/>
      <c r="BM800" s="122"/>
      <c r="BN800" s="122"/>
      <c r="BO800" s="122"/>
      <c r="BP800" s="122"/>
      <c r="BQ800" s="122"/>
      <c r="BR800" s="122"/>
      <c r="BS800" s="122"/>
      <c r="BT800" s="91"/>
      <c r="BU800" s="91"/>
      <c r="BV800" s="91"/>
      <c r="BW800" s="91"/>
      <c r="BX800" s="91"/>
      <c r="BY800" s="91"/>
      <c r="BZ800" s="91"/>
      <c r="CA800" s="91"/>
    </row>
    <row r="801" ht="14.25" customHeight="1"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122"/>
      <c r="BL801" s="122"/>
      <c r="BM801" s="122"/>
      <c r="BN801" s="122"/>
      <c r="BO801" s="122"/>
      <c r="BP801" s="122"/>
      <c r="BQ801" s="122"/>
      <c r="BR801" s="122"/>
      <c r="BS801" s="122"/>
      <c r="BT801" s="91"/>
      <c r="BU801" s="91"/>
      <c r="BV801" s="91"/>
      <c r="BW801" s="91"/>
      <c r="BX801" s="91"/>
      <c r="BY801" s="91"/>
      <c r="BZ801" s="91"/>
      <c r="CA801" s="91"/>
    </row>
    <row r="802" ht="14.25" customHeight="1"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122"/>
      <c r="BL802" s="122"/>
      <c r="BM802" s="122"/>
      <c r="BN802" s="122"/>
      <c r="BO802" s="122"/>
      <c r="BP802" s="122"/>
      <c r="BQ802" s="122"/>
      <c r="BR802" s="122"/>
      <c r="BS802" s="122"/>
      <c r="BT802" s="91"/>
      <c r="BU802" s="91"/>
      <c r="BV802" s="91"/>
      <c r="BW802" s="91"/>
      <c r="BX802" s="91"/>
      <c r="BY802" s="91"/>
      <c r="BZ802" s="91"/>
      <c r="CA802" s="91"/>
    </row>
    <row r="803" ht="14.25" customHeight="1"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122"/>
      <c r="BL803" s="122"/>
      <c r="BM803" s="122"/>
      <c r="BN803" s="122"/>
      <c r="BO803" s="122"/>
      <c r="BP803" s="122"/>
      <c r="BQ803" s="122"/>
      <c r="BR803" s="122"/>
      <c r="BS803" s="122"/>
      <c r="BT803" s="91"/>
      <c r="BU803" s="91"/>
      <c r="BV803" s="91"/>
      <c r="BW803" s="91"/>
      <c r="BX803" s="91"/>
      <c r="BY803" s="91"/>
      <c r="BZ803" s="91"/>
      <c r="CA803" s="91"/>
    </row>
    <row r="804" ht="14.25" customHeight="1"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122"/>
      <c r="BL804" s="122"/>
      <c r="BM804" s="122"/>
      <c r="BN804" s="122"/>
      <c r="BO804" s="122"/>
      <c r="BP804" s="122"/>
      <c r="BQ804" s="122"/>
      <c r="BR804" s="122"/>
      <c r="BS804" s="122"/>
      <c r="BT804" s="91"/>
      <c r="BU804" s="91"/>
      <c r="BV804" s="91"/>
      <c r="BW804" s="91"/>
      <c r="BX804" s="91"/>
      <c r="BY804" s="91"/>
      <c r="BZ804" s="91"/>
      <c r="CA804" s="91"/>
    </row>
    <row r="805" ht="14.25" customHeight="1"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122"/>
      <c r="BL805" s="122"/>
      <c r="BM805" s="122"/>
      <c r="BN805" s="122"/>
      <c r="BO805" s="122"/>
      <c r="BP805" s="122"/>
      <c r="BQ805" s="122"/>
      <c r="BR805" s="122"/>
      <c r="BS805" s="122"/>
      <c r="BT805" s="91"/>
      <c r="BU805" s="91"/>
      <c r="BV805" s="91"/>
      <c r="BW805" s="91"/>
      <c r="BX805" s="91"/>
      <c r="BY805" s="91"/>
      <c r="BZ805" s="91"/>
      <c r="CA805" s="91"/>
    </row>
    <row r="806" ht="14.25" customHeight="1"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122"/>
      <c r="BL806" s="122"/>
      <c r="BM806" s="122"/>
      <c r="BN806" s="122"/>
      <c r="BO806" s="122"/>
      <c r="BP806" s="122"/>
      <c r="BQ806" s="122"/>
      <c r="BR806" s="122"/>
      <c r="BS806" s="122"/>
      <c r="BT806" s="91"/>
      <c r="BU806" s="91"/>
      <c r="BV806" s="91"/>
      <c r="BW806" s="91"/>
      <c r="BX806" s="91"/>
      <c r="BY806" s="91"/>
      <c r="BZ806" s="91"/>
      <c r="CA806" s="91"/>
    </row>
    <row r="807" ht="14.25" customHeight="1"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122"/>
      <c r="BL807" s="122"/>
      <c r="BM807" s="122"/>
      <c r="BN807" s="122"/>
      <c r="BO807" s="122"/>
      <c r="BP807" s="122"/>
      <c r="BQ807" s="122"/>
      <c r="BR807" s="122"/>
      <c r="BS807" s="122"/>
      <c r="BT807" s="91"/>
      <c r="BU807" s="91"/>
      <c r="BV807" s="91"/>
      <c r="BW807" s="91"/>
      <c r="BX807" s="91"/>
      <c r="BY807" s="91"/>
      <c r="BZ807" s="91"/>
      <c r="CA807" s="91"/>
    </row>
    <row r="808" ht="14.25" customHeight="1"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122"/>
      <c r="BL808" s="122"/>
      <c r="BM808" s="122"/>
      <c r="BN808" s="122"/>
      <c r="BO808" s="122"/>
      <c r="BP808" s="122"/>
      <c r="BQ808" s="122"/>
      <c r="BR808" s="122"/>
      <c r="BS808" s="122"/>
      <c r="BT808" s="91"/>
      <c r="BU808" s="91"/>
      <c r="BV808" s="91"/>
      <c r="BW808" s="91"/>
      <c r="BX808" s="91"/>
      <c r="BY808" s="91"/>
      <c r="BZ808" s="91"/>
      <c r="CA808" s="91"/>
    </row>
    <row r="809" ht="14.25" customHeight="1"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122"/>
      <c r="BL809" s="122"/>
      <c r="BM809" s="122"/>
      <c r="BN809" s="122"/>
      <c r="BO809" s="122"/>
      <c r="BP809" s="122"/>
      <c r="BQ809" s="122"/>
      <c r="BR809" s="122"/>
      <c r="BS809" s="122"/>
      <c r="BT809" s="91"/>
      <c r="BU809" s="91"/>
      <c r="BV809" s="91"/>
      <c r="BW809" s="91"/>
      <c r="BX809" s="91"/>
      <c r="BY809" s="91"/>
      <c r="BZ809" s="91"/>
      <c r="CA809" s="91"/>
    </row>
    <row r="810" ht="14.25" customHeight="1"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122"/>
      <c r="BL810" s="122"/>
      <c r="BM810" s="122"/>
      <c r="BN810" s="122"/>
      <c r="BO810" s="122"/>
      <c r="BP810" s="122"/>
      <c r="BQ810" s="122"/>
      <c r="BR810" s="122"/>
      <c r="BS810" s="122"/>
      <c r="BT810" s="91"/>
      <c r="BU810" s="91"/>
      <c r="BV810" s="91"/>
      <c r="BW810" s="91"/>
      <c r="BX810" s="91"/>
      <c r="BY810" s="91"/>
      <c r="BZ810" s="91"/>
      <c r="CA810" s="91"/>
    </row>
    <row r="811" ht="14.25" customHeight="1"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122"/>
      <c r="BL811" s="122"/>
      <c r="BM811" s="122"/>
      <c r="BN811" s="122"/>
      <c r="BO811" s="122"/>
      <c r="BP811" s="122"/>
      <c r="BQ811" s="122"/>
      <c r="BR811" s="122"/>
      <c r="BS811" s="122"/>
      <c r="BT811" s="91"/>
      <c r="BU811" s="91"/>
      <c r="BV811" s="91"/>
      <c r="BW811" s="91"/>
      <c r="BX811" s="91"/>
      <c r="BY811" s="91"/>
      <c r="BZ811" s="91"/>
      <c r="CA811" s="91"/>
    </row>
    <row r="812" ht="14.25" customHeight="1"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122"/>
      <c r="BL812" s="122"/>
      <c r="BM812" s="122"/>
      <c r="BN812" s="122"/>
      <c r="BO812" s="122"/>
      <c r="BP812" s="122"/>
      <c r="BQ812" s="122"/>
      <c r="BR812" s="122"/>
      <c r="BS812" s="122"/>
      <c r="BT812" s="91"/>
      <c r="BU812" s="91"/>
      <c r="BV812" s="91"/>
      <c r="BW812" s="91"/>
      <c r="BX812" s="91"/>
      <c r="BY812" s="91"/>
      <c r="BZ812" s="91"/>
      <c r="CA812" s="91"/>
    </row>
    <row r="813" ht="14.25" customHeight="1"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122"/>
      <c r="BL813" s="122"/>
      <c r="BM813" s="122"/>
      <c r="BN813" s="122"/>
      <c r="BO813" s="122"/>
      <c r="BP813" s="122"/>
      <c r="BQ813" s="122"/>
      <c r="BR813" s="122"/>
      <c r="BS813" s="122"/>
      <c r="BT813" s="91"/>
      <c r="BU813" s="91"/>
      <c r="BV813" s="91"/>
      <c r="BW813" s="91"/>
      <c r="BX813" s="91"/>
      <c r="BY813" s="91"/>
      <c r="BZ813" s="91"/>
      <c r="CA813" s="91"/>
    </row>
    <row r="814" ht="14.25" customHeight="1"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122"/>
      <c r="BL814" s="122"/>
      <c r="BM814" s="122"/>
      <c r="BN814" s="122"/>
      <c r="BO814" s="122"/>
      <c r="BP814" s="122"/>
      <c r="BQ814" s="122"/>
      <c r="BR814" s="122"/>
      <c r="BS814" s="122"/>
      <c r="BT814" s="91"/>
      <c r="BU814" s="91"/>
      <c r="BV814" s="91"/>
      <c r="BW814" s="91"/>
      <c r="BX814" s="91"/>
      <c r="BY814" s="91"/>
      <c r="BZ814" s="91"/>
      <c r="CA814" s="91"/>
    </row>
    <row r="815" ht="14.25" customHeight="1"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122"/>
      <c r="BL815" s="122"/>
      <c r="BM815" s="122"/>
      <c r="BN815" s="122"/>
      <c r="BO815" s="122"/>
      <c r="BP815" s="122"/>
      <c r="BQ815" s="122"/>
      <c r="BR815" s="122"/>
      <c r="BS815" s="122"/>
      <c r="BT815" s="91"/>
      <c r="BU815" s="91"/>
      <c r="BV815" s="91"/>
      <c r="BW815" s="91"/>
      <c r="BX815" s="91"/>
      <c r="BY815" s="91"/>
      <c r="BZ815" s="91"/>
      <c r="CA815" s="91"/>
    </row>
    <row r="816" ht="14.25" customHeight="1"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122"/>
      <c r="BL816" s="122"/>
      <c r="BM816" s="122"/>
      <c r="BN816" s="122"/>
      <c r="BO816" s="122"/>
      <c r="BP816" s="122"/>
      <c r="BQ816" s="122"/>
      <c r="BR816" s="122"/>
      <c r="BS816" s="122"/>
      <c r="BT816" s="91"/>
      <c r="BU816" s="91"/>
      <c r="BV816" s="91"/>
      <c r="BW816" s="91"/>
      <c r="BX816" s="91"/>
      <c r="BY816" s="91"/>
      <c r="BZ816" s="91"/>
      <c r="CA816" s="91"/>
    </row>
    <row r="817" ht="14.25" customHeight="1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122"/>
      <c r="BL817" s="122"/>
      <c r="BM817" s="122"/>
      <c r="BN817" s="122"/>
      <c r="BO817" s="122"/>
      <c r="BP817" s="122"/>
      <c r="BQ817" s="122"/>
      <c r="BR817" s="122"/>
      <c r="BS817" s="122"/>
      <c r="BT817" s="91"/>
      <c r="BU817" s="91"/>
      <c r="BV817" s="91"/>
      <c r="BW817" s="91"/>
      <c r="BX817" s="91"/>
      <c r="BY817" s="91"/>
      <c r="BZ817" s="91"/>
      <c r="CA817" s="91"/>
    </row>
    <row r="818" ht="14.25" customHeight="1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122"/>
      <c r="BL818" s="122"/>
      <c r="BM818" s="122"/>
      <c r="BN818" s="122"/>
      <c r="BO818" s="122"/>
      <c r="BP818" s="122"/>
      <c r="BQ818" s="122"/>
      <c r="BR818" s="122"/>
      <c r="BS818" s="122"/>
      <c r="BT818" s="91"/>
      <c r="BU818" s="91"/>
      <c r="BV818" s="91"/>
      <c r="BW818" s="91"/>
      <c r="BX818" s="91"/>
      <c r="BY818" s="91"/>
      <c r="BZ818" s="91"/>
      <c r="CA818" s="91"/>
    </row>
    <row r="819" ht="14.25" customHeight="1"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122"/>
      <c r="BL819" s="122"/>
      <c r="BM819" s="122"/>
      <c r="BN819" s="122"/>
      <c r="BO819" s="122"/>
      <c r="BP819" s="122"/>
      <c r="BQ819" s="122"/>
      <c r="BR819" s="122"/>
      <c r="BS819" s="122"/>
      <c r="BT819" s="91"/>
      <c r="BU819" s="91"/>
      <c r="BV819" s="91"/>
      <c r="BW819" s="91"/>
      <c r="BX819" s="91"/>
      <c r="BY819" s="91"/>
      <c r="BZ819" s="91"/>
      <c r="CA819" s="91"/>
    </row>
    <row r="820" ht="14.25" customHeight="1"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122"/>
      <c r="BL820" s="122"/>
      <c r="BM820" s="122"/>
      <c r="BN820" s="122"/>
      <c r="BO820" s="122"/>
      <c r="BP820" s="122"/>
      <c r="BQ820" s="122"/>
      <c r="BR820" s="122"/>
      <c r="BS820" s="122"/>
      <c r="BT820" s="91"/>
      <c r="BU820" s="91"/>
      <c r="BV820" s="91"/>
      <c r="BW820" s="91"/>
      <c r="BX820" s="91"/>
      <c r="BY820" s="91"/>
      <c r="BZ820" s="91"/>
      <c r="CA820" s="91"/>
    </row>
    <row r="821" ht="14.25" customHeight="1"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122"/>
      <c r="BL821" s="122"/>
      <c r="BM821" s="122"/>
      <c r="BN821" s="122"/>
      <c r="BO821" s="122"/>
      <c r="BP821" s="122"/>
      <c r="BQ821" s="122"/>
      <c r="BR821" s="122"/>
      <c r="BS821" s="122"/>
      <c r="BT821" s="91"/>
      <c r="BU821" s="91"/>
      <c r="BV821" s="91"/>
      <c r="BW821" s="91"/>
      <c r="BX821" s="91"/>
      <c r="BY821" s="91"/>
      <c r="BZ821" s="91"/>
      <c r="CA821" s="91"/>
    </row>
    <row r="822" ht="14.25" customHeight="1"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122"/>
      <c r="BL822" s="122"/>
      <c r="BM822" s="122"/>
      <c r="BN822" s="122"/>
      <c r="BO822" s="122"/>
      <c r="BP822" s="122"/>
      <c r="BQ822" s="122"/>
      <c r="BR822" s="122"/>
      <c r="BS822" s="122"/>
      <c r="BT822" s="91"/>
      <c r="BU822" s="91"/>
      <c r="BV822" s="91"/>
      <c r="BW822" s="91"/>
      <c r="BX822" s="91"/>
      <c r="BY822" s="91"/>
      <c r="BZ822" s="91"/>
      <c r="CA822" s="91"/>
    </row>
    <row r="823" ht="14.25" customHeight="1"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122"/>
      <c r="BL823" s="122"/>
      <c r="BM823" s="122"/>
      <c r="BN823" s="122"/>
      <c r="BO823" s="122"/>
      <c r="BP823" s="122"/>
      <c r="BQ823" s="122"/>
      <c r="BR823" s="122"/>
      <c r="BS823" s="122"/>
      <c r="BT823" s="91"/>
      <c r="BU823" s="91"/>
      <c r="BV823" s="91"/>
      <c r="BW823" s="91"/>
      <c r="BX823" s="91"/>
      <c r="BY823" s="91"/>
      <c r="BZ823" s="91"/>
      <c r="CA823" s="91"/>
    </row>
    <row r="824" ht="14.25" customHeight="1"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122"/>
      <c r="BL824" s="122"/>
      <c r="BM824" s="122"/>
      <c r="BN824" s="122"/>
      <c r="BO824" s="122"/>
      <c r="BP824" s="122"/>
      <c r="BQ824" s="122"/>
      <c r="BR824" s="122"/>
      <c r="BS824" s="122"/>
      <c r="BT824" s="91"/>
      <c r="BU824" s="91"/>
      <c r="BV824" s="91"/>
      <c r="BW824" s="91"/>
      <c r="BX824" s="91"/>
      <c r="BY824" s="91"/>
      <c r="BZ824" s="91"/>
      <c r="CA824" s="91"/>
    </row>
    <row r="825" ht="14.25" customHeight="1"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122"/>
      <c r="BL825" s="122"/>
      <c r="BM825" s="122"/>
      <c r="BN825" s="122"/>
      <c r="BO825" s="122"/>
      <c r="BP825" s="122"/>
      <c r="BQ825" s="122"/>
      <c r="BR825" s="122"/>
      <c r="BS825" s="122"/>
      <c r="BT825" s="91"/>
      <c r="BU825" s="91"/>
      <c r="BV825" s="91"/>
      <c r="BW825" s="91"/>
      <c r="BX825" s="91"/>
      <c r="BY825" s="91"/>
      <c r="BZ825" s="91"/>
      <c r="CA825" s="91"/>
    </row>
    <row r="826" ht="14.25" customHeight="1"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122"/>
      <c r="BL826" s="122"/>
      <c r="BM826" s="122"/>
      <c r="BN826" s="122"/>
      <c r="BO826" s="122"/>
      <c r="BP826" s="122"/>
      <c r="BQ826" s="122"/>
      <c r="BR826" s="122"/>
      <c r="BS826" s="122"/>
      <c r="BT826" s="91"/>
      <c r="BU826" s="91"/>
      <c r="BV826" s="91"/>
      <c r="BW826" s="91"/>
      <c r="BX826" s="91"/>
      <c r="BY826" s="91"/>
      <c r="BZ826" s="91"/>
      <c r="CA826" s="91"/>
    </row>
    <row r="827" ht="14.25" customHeight="1"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122"/>
      <c r="BL827" s="122"/>
      <c r="BM827" s="122"/>
      <c r="BN827" s="122"/>
      <c r="BO827" s="122"/>
      <c r="BP827" s="122"/>
      <c r="BQ827" s="122"/>
      <c r="BR827" s="122"/>
      <c r="BS827" s="122"/>
      <c r="BT827" s="91"/>
      <c r="BU827" s="91"/>
      <c r="BV827" s="91"/>
      <c r="BW827" s="91"/>
      <c r="BX827" s="91"/>
      <c r="BY827" s="91"/>
      <c r="BZ827" s="91"/>
      <c r="CA827" s="91"/>
    </row>
    <row r="828" ht="14.25" customHeight="1"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122"/>
      <c r="BL828" s="122"/>
      <c r="BM828" s="122"/>
      <c r="BN828" s="122"/>
      <c r="BO828" s="122"/>
      <c r="BP828" s="122"/>
      <c r="BQ828" s="122"/>
      <c r="BR828" s="122"/>
      <c r="BS828" s="122"/>
      <c r="BT828" s="91"/>
      <c r="BU828" s="91"/>
      <c r="BV828" s="91"/>
      <c r="BW828" s="91"/>
      <c r="BX828" s="91"/>
      <c r="BY828" s="91"/>
      <c r="BZ828" s="91"/>
      <c r="CA828" s="91"/>
    </row>
    <row r="829" ht="14.25" customHeight="1"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122"/>
      <c r="BL829" s="122"/>
      <c r="BM829" s="122"/>
      <c r="BN829" s="122"/>
      <c r="BO829" s="122"/>
      <c r="BP829" s="122"/>
      <c r="BQ829" s="122"/>
      <c r="BR829" s="122"/>
      <c r="BS829" s="122"/>
      <c r="BT829" s="91"/>
      <c r="BU829" s="91"/>
      <c r="BV829" s="91"/>
      <c r="BW829" s="91"/>
      <c r="BX829" s="91"/>
      <c r="BY829" s="91"/>
      <c r="BZ829" s="91"/>
      <c r="CA829" s="91"/>
    </row>
    <row r="830" ht="14.25" customHeight="1"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122"/>
      <c r="BL830" s="122"/>
      <c r="BM830" s="122"/>
      <c r="BN830" s="122"/>
      <c r="BO830" s="122"/>
      <c r="BP830" s="122"/>
      <c r="BQ830" s="122"/>
      <c r="BR830" s="122"/>
      <c r="BS830" s="122"/>
      <c r="BT830" s="91"/>
      <c r="BU830" s="91"/>
      <c r="BV830" s="91"/>
      <c r="BW830" s="91"/>
      <c r="BX830" s="91"/>
      <c r="BY830" s="91"/>
      <c r="BZ830" s="91"/>
      <c r="CA830" s="91"/>
    </row>
    <row r="831" ht="14.25" customHeight="1"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122"/>
      <c r="BL831" s="122"/>
      <c r="BM831" s="122"/>
      <c r="BN831" s="122"/>
      <c r="BO831" s="122"/>
      <c r="BP831" s="122"/>
      <c r="BQ831" s="122"/>
      <c r="BR831" s="122"/>
      <c r="BS831" s="122"/>
      <c r="BT831" s="91"/>
      <c r="BU831" s="91"/>
      <c r="BV831" s="91"/>
      <c r="BW831" s="91"/>
      <c r="BX831" s="91"/>
      <c r="BY831" s="91"/>
      <c r="BZ831" s="91"/>
      <c r="CA831" s="91"/>
    </row>
    <row r="832" ht="14.25" customHeight="1"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122"/>
      <c r="BL832" s="122"/>
      <c r="BM832" s="122"/>
      <c r="BN832" s="122"/>
      <c r="BO832" s="122"/>
      <c r="BP832" s="122"/>
      <c r="BQ832" s="122"/>
      <c r="BR832" s="122"/>
      <c r="BS832" s="122"/>
      <c r="BT832" s="91"/>
      <c r="BU832" s="91"/>
      <c r="BV832" s="91"/>
      <c r="BW832" s="91"/>
      <c r="BX832" s="91"/>
      <c r="BY832" s="91"/>
      <c r="BZ832" s="91"/>
      <c r="CA832" s="91"/>
    </row>
    <row r="833" ht="14.25" customHeight="1"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122"/>
      <c r="BL833" s="122"/>
      <c r="BM833" s="122"/>
      <c r="BN833" s="122"/>
      <c r="BO833" s="122"/>
      <c r="BP833" s="122"/>
      <c r="BQ833" s="122"/>
      <c r="BR833" s="122"/>
      <c r="BS833" s="122"/>
      <c r="BT833" s="91"/>
      <c r="BU833" s="91"/>
      <c r="BV833" s="91"/>
      <c r="BW833" s="91"/>
      <c r="BX833" s="91"/>
      <c r="BY833" s="91"/>
      <c r="BZ833" s="91"/>
      <c r="CA833" s="91"/>
    </row>
    <row r="834" ht="14.25" customHeight="1"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122"/>
      <c r="BL834" s="122"/>
      <c r="BM834" s="122"/>
      <c r="BN834" s="122"/>
      <c r="BO834" s="122"/>
      <c r="BP834" s="122"/>
      <c r="BQ834" s="122"/>
      <c r="BR834" s="122"/>
      <c r="BS834" s="122"/>
      <c r="BT834" s="91"/>
      <c r="BU834" s="91"/>
      <c r="BV834" s="91"/>
      <c r="BW834" s="91"/>
      <c r="BX834" s="91"/>
      <c r="BY834" s="91"/>
      <c r="BZ834" s="91"/>
      <c r="CA834" s="91"/>
    </row>
    <row r="835" ht="14.25" customHeight="1"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122"/>
      <c r="BL835" s="122"/>
      <c r="BM835" s="122"/>
      <c r="BN835" s="122"/>
      <c r="BO835" s="122"/>
      <c r="BP835" s="122"/>
      <c r="BQ835" s="122"/>
      <c r="BR835" s="122"/>
      <c r="BS835" s="122"/>
      <c r="BT835" s="91"/>
      <c r="BU835" s="91"/>
      <c r="BV835" s="91"/>
      <c r="BW835" s="91"/>
      <c r="BX835" s="91"/>
      <c r="BY835" s="91"/>
      <c r="BZ835" s="91"/>
      <c r="CA835" s="91"/>
    </row>
    <row r="836" ht="14.25" customHeight="1"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122"/>
      <c r="BL836" s="122"/>
      <c r="BM836" s="122"/>
      <c r="BN836" s="122"/>
      <c r="BO836" s="122"/>
      <c r="BP836" s="122"/>
      <c r="BQ836" s="122"/>
      <c r="BR836" s="122"/>
      <c r="BS836" s="122"/>
      <c r="BT836" s="91"/>
      <c r="BU836" s="91"/>
      <c r="BV836" s="91"/>
      <c r="BW836" s="91"/>
      <c r="BX836" s="91"/>
      <c r="BY836" s="91"/>
      <c r="BZ836" s="91"/>
      <c r="CA836" s="91"/>
    </row>
    <row r="837" ht="14.25" customHeight="1"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122"/>
      <c r="BL837" s="122"/>
      <c r="BM837" s="122"/>
      <c r="BN837" s="122"/>
      <c r="BO837" s="122"/>
      <c r="BP837" s="122"/>
      <c r="BQ837" s="122"/>
      <c r="BR837" s="122"/>
      <c r="BS837" s="122"/>
      <c r="BT837" s="91"/>
      <c r="BU837" s="91"/>
      <c r="BV837" s="91"/>
      <c r="BW837" s="91"/>
      <c r="BX837" s="91"/>
      <c r="BY837" s="91"/>
      <c r="BZ837" s="91"/>
      <c r="CA837" s="91"/>
    </row>
    <row r="838" ht="14.25" customHeight="1"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122"/>
      <c r="BL838" s="122"/>
      <c r="BM838" s="122"/>
      <c r="BN838" s="122"/>
      <c r="BO838" s="122"/>
      <c r="BP838" s="122"/>
      <c r="BQ838" s="122"/>
      <c r="BR838" s="122"/>
      <c r="BS838" s="122"/>
      <c r="BT838" s="91"/>
      <c r="BU838" s="91"/>
      <c r="BV838" s="91"/>
      <c r="BW838" s="91"/>
      <c r="BX838" s="91"/>
      <c r="BY838" s="91"/>
      <c r="BZ838" s="91"/>
      <c r="CA838" s="91"/>
    </row>
    <row r="839" ht="14.25" customHeight="1"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122"/>
      <c r="BL839" s="122"/>
      <c r="BM839" s="122"/>
      <c r="BN839" s="122"/>
      <c r="BO839" s="122"/>
      <c r="BP839" s="122"/>
      <c r="BQ839" s="122"/>
      <c r="BR839" s="122"/>
      <c r="BS839" s="122"/>
      <c r="BT839" s="91"/>
      <c r="BU839" s="91"/>
      <c r="BV839" s="91"/>
      <c r="BW839" s="91"/>
      <c r="BX839" s="91"/>
      <c r="BY839" s="91"/>
      <c r="BZ839" s="91"/>
      <c r="CA839" s="91"/>
    </row>
    <row r="840" ht="14.25" customHeight="1"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  <c r="BT840" s="91"/>
      <c r="BU840" s="91"/>
      <c r="BV840" s="91"/>
      <c r="BW840" s="91"/>
      <c r="BX840" s="91"/>
      <c r="BY840" s="91"/>
      <c r="BZ840" s="91"/>
      <c r="CA840" s="91"/>
    </row>
    <row r="841" ht="14.25" customHeight="1"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  <c r="BT841" s="91"/>
      <c r="BU841" s="91"/>
      <c r="BV841" s="91"/>
      <c r="BW841" s="91"/>
      <c r="BX841" s="91"/>
      <c r="BY841" s="91"/>
      <c r="BZ841" s="91"/>
      <c r="CA841" s="91"/>
    </row>
    <row r="842" ht="14.25" customHeight="1"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122"/>
      <c r="BL842" s="122"/>
      <c r="BM842" s="122"/>
      <c r="BN842" s="122"/>
      <c r="BO842" s="122"/>
      <c r="BP842" s="122"/>
      <c r="BQ842" s="122"/>
      <c r="BR842" s="122"/>
      <c r="BS842" s="122"/>
      <c r="BT842" s="91"/>
      <c r="BU842" s="91"/>
      <c r="BV842" s="91"/>
      <c r="BW842" s="91"/>
      <c r="BX842" s="91"/>
      <c r="BY842" s="91"/>
      <c r="BZ842" s="91"/>
      <c r="CA842" s="91"/>
    </row>
    <row r="843" ht="14.25" customHeight="1"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122"/>
      <c r="BL843" s="122"/>
      <c r="BM843" s="122"/>
      <c r="BN843" s="122"/>
      <c r="BO843" s="122"/>
      <c r="BP843" s="122"/>
      <c r="BQ843" s="122"/>
      <c r="BR843" s="122"/>
      <c r="BS843" s="122"/>
      <c r="BT843" s="91"/>
      <c r="BU843" s="91"/>
      <c r="BV843" s="91"/>
      <c r="BW843" s="91"/>
      <c r="BX843" s="91"/>
      <c r="BY843" s="91"/>
      <c r="BZ843" s="91"/>
      <c r="CA843" s="91"/>
    </row>
    <row r="844" ht="14.25" customHeight="1"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122"/>
      <c r="BL844" s="122"/>
      <c r="BM844" s="122"/>
      <c r="BN844" s="122"/>
      <c r="BO844" s="122"/>
      <c r="BP844" s="122"/>
      <c r="BQ844" s="122"/>
      <c r="BR844" s="122"/>
      <c r="BS844" s="122"/>
      <c r="BT844" s="91"/>
      <c r="BU844" s="91"/>
      <c r="BV844" s="91"/>
      <c r="BW844" s="91"/>
      <c r="BX844" s="91"/>
      <c r="BY844" s="91"/>
      <c r="BZ844" s="91"/>
      <c r="CA844" s="91"/>
    </row>
    <row r="845" ht="14.25" customHeight="1"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122"/>
      <c r="BL845" s="122"/>
      <c r="BM845" s="122"/>
      <c r="BN845" s="122"/>
      <c r="BO845" s="122"/>
      <c r="BP845" s="122"/>
      <c r="BQ845" s="122"/>
      <c r="BR845" s="122"/>
      <c r="BS845" s="122"/>
      <c r="BT845" s="91"/>
      <c r="BU845" s="91"/>
      <c r="BV845" s="91"/>
      <c r="BW845" s="91"/>
      <c r="BX845" s="91"/>
      <c r="BY845" s="91"/>
      <c r="BZ845" s="91"/>
      <c r="CA845" s="91"/>
    </row>
    <row r="846" ht="14.25" customHeight="1"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122"/>
      <c r="BL846" s="122"/>
      <c r="BM846" s="122"/>
      <c r="BN846" s="122"/>
      <c r="BO846" s="122"/>
      <c r="BP846" s="122"/>
      <c r="BQ846" s="122"/>
      <c r="BR846" s="122"/>
      <c r="BS846" s="122"/>
      <c r="BT846" s="91"/>
      <c r="BU846" s="91"/>
      <c r="BV846" s="91"/>
      <c r="BW846" s="91"/>
      <c r="BX846" s="91"/>
      <c r="BY846" s="91"/>
      <c r="BZ846" s="91"/>
      <c r="CA846" s="91"/>
    </row>
    <row r="847" ht="14.25" customHeight="1"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122"/>
      <c r="BL847" s="122"/>
      <c r="BM847" s="122"/>
      <c r="BN847" s="122"/>
      <c r="BO847" s="122"/>
      <c r="BP847" s="122"/>
      <c r="BQ847" s="122"/>
      <c r="BR847" s="122"/>
      <c r="BS847" s="122"/>
      <c r="BT847" s="91"/>
      <c r="BU847" s="91"/>
      <c r="BV847" s="91"/>
      <c r="BW847" s="91"/>
      <c r="BX847" s="91"/>
      <c r="BY847" s="91"/>
      <c r="BZ847" s="91"/>
      <c r="CA847" s="91"/>
    </row>
    <row r="848" ht="14.25" customHeight="1"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122"/>
      <c r="BL848" s="122"/>
      <c r="BM848" s="122"/>
      <c r="BN848" s="122"/>
      <c r="BO848" s="122"/>
      <c r="BP848" s="122"/>
      <c r="BQ848" s="122"/>
      <c r="BR848" s="122"/>
      <c r="BS848" s="122"/>
      <c r="BT848" s="91"/>
      <c r="BU848" s="91"/>
      <c r="BV848" s="91"/>
      <c r="BW848" s="91"/>
      <c r="BX848" s="91"/>
      <c r="BY848" s="91"/>
      <c r="BZ848" s="91"/>
      <c r="CA848" s="91"/>
    </row>
    <row r="849" ht="14.25" customHeight="1"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122"/>
      <c r="BL849" s="122"/>
      <c r="BM849" s="122"/>
      <c r="BN849" s="122"/>
      <c r="BO849" s="122"/>
      <c r="BP849" s="122"/>
      <c r="BQ849" s="122"/>
      <c r="BR849" s="122"/>
      <c r="BS849" s="122"/>
      <c r="BT849" s="91"/>
      <c r="BU849" s="91"/>
      <c r="BV849" s="91"/>
      <c r="BW849" s="91"/>
      <c r="BX849" s="91"/>
      <c r="BY849" s="91"/>
      <c r="BZ849" s="91"/>
      <c r="CA849" s="91"/>
    </row>
    <row r="850" ht="14.25" customHeight="1"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122"/>
      <c r="BL850" s="122"/>
      <c r="BM850" s="122"/>
      <c r="BN850" s="122"/>
      <c r="BO850" s="122"/>
      <c r="BP850" s="122"/>
      <c r="BQ850" s="122"/>
      <c r="BR850" s="122"/>
      <c r="BS850" s="122"/>
      <c r="BT850" s="91"/>
      <c r="BU850" s="91"/>
      <c r="BV850" s="91"/>
      <c r="BW850" s="91"/>
      <c r="BX850" s="91"/>
      <c r="BY850" s="91"/>
      <c r="BZ850" s="91"/>
      <c r="CA850" s="91"/>
    </row>
    <row r="851" ht="14.25" customHeight="1"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122"/>
      <c r="BL851" s="122"/>
      <c r="BM851" s="122"/>
      <c r="BN851" s="122"/>
      <c r="BO851" s="122"/>
      <c r="BP851" s="122"/>
      <c r="BQ851" s="122"/>
      <c r="BR851" s="122"/>
      <c r="BS851" s="122"/>
      <c r="BT851" s="91"/>
      <c r="BU851" s="91"/>
      <c r="BV851" s="91"/>
      <c r="BW851" s="91"/>
      <c r="BX851" s="91"/>
      <c r="BY851" s="91"/>
      <c r="BZ851" s="91"/>
      <c r="CA851" s="91"/>
    </row>
    <row r="852" ht="14.25" customHeight="1"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122"/>
      <c r="BL852" s="122"/>
      <c r="BM852" s="122"/>
      <c r="BN852" s="122"/>
      <c r="BO852" s="122"/>
      <c r="BP852" s="122"/>
      <c r="BQ852" s="122"/>
      <c r="BR852" s="122"/>
      <c r="BS852" s="122"/>
      <c r="BT852" s="91"/>
      <c r="BU852" s="91"/>
      <c r="BV852" s="91"/>
      <c r="BW852" s="91"/>
      <c r="BX852" s="91"/>
      <c r="BY852" s="91"/>
      <c r="BZ852" s="91"/>
      <c r="CA852" s="91"/>
    </row>
    <row r="853" ht="14.25" customHeight="1"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122"/>
      <c r="BL853" s="122"/>
      <c r="BM853" s="122"/>
      <c r="BN853" s="122"/>
      <c r="BO853" s="122"/>
      <c r="BP853" s="122"/>
      <c r="BQ853" s="122"/>
      <c r="BR853" s="122"/>
      <c r="BS853" s="122"/>
      <c r="BT853" s="91"/>
      <c r="BU853" s="91"/>
      <c r="BV853" s="91"/>
      <c r="BW853" s="91"/>
      <c r="BX853" s="91"/>
      <c r="BY853" s="91"/>
      <c r="BZ853" s="91"/>
      <c r="CA853" s="91"/>
    </row>
    <row r="854" ht="14.25" customHeight="1"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122"/>
      <c r="BL854" s="122"/>
      <c r="BM854" s="122"/>
      <c r="BN854" s="122"/>
      <c r="BO854" s="122"/>
      <c r="BP854" s="122"/>
      <c r="BQ854" s="122"/>
      <c r="BR854" s="122"/>
      <c r="BS854" s="122"/>
      <c r="BT854" s="91"/>
      <c r="BU854" s="91"/>
      <c r="BV854" s="91"/>
      <c r="BW854" s="91"/>
      <c r="BX854" s="91"/>
      <c r="BY854" s="91"/>
      <c r="BZ854" s="91"/>
      <c r="CA854" s="91"/>
    </row>
    <row r="855" ht="14.25" customHeight="1"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122"/>
      <c r="BL855" s="122"/>
      <c r="BM855" s="122"/>
      <c r="BN855" s="122"/>
      <c r="BO855" s="122"/>
      <c r="BP855" s="122"/>
      <c r="BQ855" s="122"/>
      <c r="BR855" s="122"/>
      <c r="BS855" s="122"/>
      <c r="BT855" s="91"/>
      <c r="BU855" s="91"/>
      <c r="BV855" s="91"/>
      <c r="BW855" s="91"/>
      <c r="BX855" s="91"/>
      <c r="BY855" s="91"/>
      <c r="BZ855" s="91"/>
      <c r="CA855" s="91"/>
    </row>
    <row r="856" ht="14.25" customHeight="1"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122"/>
      <c r="BL856" s="122"/>
      <c r="BM856" s="122"/>
      <c r="BN856" s="122"/>
      <c r="BO856" s="122"/>
      <c r="BP856" s="122"/>
      <c r="BQ856" s="122"/>
      <c r="BR856" s="122"/>
      <c r="BS856" s="122"/>
      <c r="BT856" s="91"/>
      <c r="BU856" s="91"/>
      <c r="BV856" s="91"/>
      <c r="BW856" s="91"/>
      <c r="BX856" s="91"/>
      <c r="BY856" s="91"/>
      <c r="BZ856" s="91"/>
      <c r="CA856" s="91"/>
    </row>
    <row r="857" ht="14.25" customHeight="1"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122"/>
      <c r="BL857" s="122"/>
      <c r="BM857" s="122"/>
      <c r="BN857" s="122"/>
      <c r="BO857" s="122"/>
      <c r="BP857" s="122"/>
      <c r="BQ857" s="122"/>
      <c r="BR857" s="122"/>
      <c r="BS857" s="122"/>
      <c r="BT857" s="91"/>
      <c r="BU857" s="91"/>
      <c r="BV857" s="91"/>
      <c r="BW857" s="91"/>
      <c r="BX857" s="91"/>
      <c r="BY857" s="91"/>
      <c r="BZ857" s="91"/>
      <c r="CA857" s="91"/>
    </row>
    <row r="858" ht="14.25" customHeight="1"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122"/>
      <c r="BL858" s="122"/>
      <c r="BM858" s="122"/>
      <c r="BN858" s="122"/>
      <c r="BO858" s="122"/>
      <c r="BP858" s="122"/>
      <c r="BQ858" s="122"/>
      <c r="BR858" s="122"/>
      <c r="BS858" s="122"/>
      <c r="BT858" s="91"/>
      <c r="BU858" s="91"/>
      <c r="BV858" s="91"/>
      <c r="BW858" s="91"/>
      <c r="BX858" s="91"/>
      <c r="BY858" s="91"/>
      <c r="BZ858" s="91"/>
      <c r="CA858" s="91"/>
    </row>
    <row r="859" ht="14.25" customHeight="1"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122"/>
      <c r="BL859" s="122"/>
      <c r="BM859" s="122"/>
      <c r="BN859" s="122"/>
      <c r="BO859" s="122"/>
      <c r="BP859" s="122"/>
      <c r="BQ859" s="122"/>
      <c r="BR859" s="122"/>
      <c r="BS859" s="122"/>
      <c r="BT859" s="91"/>
      <c r="BU859" s="91"/>
      <c r="BV859" s="91"/>
      <c r="BW859" s="91"/>
      <c r="BX859" s="91"/>
      <c r="BY859" s="91"/>
      <c r="BZ859" s="91"/>
      <c r="CA859" s="91"/>
    </row>
    <row r="860" ht="14.25" customHeight="1"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122"/>
      <c r="BL860" s="122"/>
      <c r="BM860" s="122"/>
      <c r="BN860" s="122"/>
      <c r="BO860" s="122"/>
      <c r="BP860" s="122"/>
      <c r="BQ860" s="122"/>
      <c r="BR860" s="122"/>
      <c r="BS860" s="122"/>
      <c r="BT860" s="91"/>
      <c r="BU860" s="91"/>
      <c r="BV860" s="91"/>
      <c r="BW860" s="91"/>
      <c r="BX860" s="91"/>
      <c r="BY860" s="91"/>
      <c r="BZ860" s="91"/>
      <c r="CA860" s="91"/>
    </row>
    <row r="861" ht="14.25" customHeight="1"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122"/>
      <c r="BL861" s="122"/>
      <c r="BM861" s="122"/>
      <c r="BN861" s="122"/>
      <c r="BO861" s="122"/>
      <c r="BP861" s="122"/>
      <c r="BQ861" s="122"/>
      <c r="BR861" s="122"/>
      <c r="BS861" s="122"/>
      <c r="BT861" s="91"/>
      <c r="BU861" s="91"/>
      <c r="BV861" s="91"/>
      <c r="BW861" s="91"/>
      <c r="BX861" s="91"/>
      <c r="BY861" s="91"/>
      <c r="BZ861" s="91"/>
      <c r="CA861" s="91"/>
    </row>
    <row r="862" ht="14.25" customHeight="1"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122"/>
      <c r="BL862" s="122"/>
      <c r="BM862" s="122"/>
      <c r="BN862" s="122"/>
      <c r="BO862" s="122"/>
      <c r="BP862" s="122"/>
      <c r="BQ862" s="122"/>
      <c r="BR862" s="122"/>
      <c r="BS862" s="122"/>
      <c r="BT862" s="91"/>
      <c r="BU862" s="91"/>
      <c r="BV862" s="91"/>
      <c r="BW862" s="91"/>
      <c r="BX862" s="91"/>
      <c r="BY862" s="91"/>
      <c r="BZ862" s="91"/>
      <c r="CA862" s="91"/>
    </row>
    <row r="863" ht="14.25" customHeight="1"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122"/>
      <c r="BL863" s="122"/>
      <c r="BM863" s="122"/>
      <c r="BN863" s="122"/>
      <c r="BO863" s="122"/>
      <c r="BP863" s="122"/>
      <c r="BQ863" s="122"/>
      <c r="BR863" s="122"/>
      <c r="BS863" s="122"/>
      <c r="BT863" s="91"/>
      <c r="BU863" s="91"/>
      <c r="BV863" s="91"/>
      <c r="BW863" s="91"/>
      <c r="BX863" s="91"/>
      <c r="BY863" s="91"/>
      <c r="BZ863" s="91"/>
      <c r="CA863" s="91"/>
    </row>
    <row r="864" ht="14.25" customHeight="1"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122"/>
      <c r="BL864" s="122"/>
      <c r="BM864" s="122"/>
      <c r="BN864" s="122"/>
      <c r="BO864" s="122"/>
      <c r="BP864" s="122"/>
      <c r="BQ864" s="122"/>
      <c r="BR864" s="122"/>
      <c r="BS864" s="122"/>
      <c r="BT864" s="91"/>
      <c r="BU864" s="91"/>
      <c r="BV864" s="91"/>
      <c r="BW864" s="91"/>
      <c r="BX864" s="91"/>
      <c r="BY864" s="91"/>
      <c r="BZ864" s="91"/>
      <c r="CA864" s="91"/>
    </row>
    <row r="865" ht="14.25" customHeight="1"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122"/>
      <c r="BL865" s="122"/>
      <c r="BM865" s="122"/>
      <c r="BN865" s="122"/>
      <c r="BO865" s="122"/>
      <c r="BP865" s="122"/>
      <c r="BQ865" s="122"/>
      <c r="BR865" s="122"/>
      <c r="BS865" s="122"/>
      <c r="BT865" s="91"/>
      <c r="BU865" s="91"/>
      <c r="BV865" s="91"/>
      <c r="BW865" s="91"/>
      <c r="BX865" s="91"/>
      <c r="BY865" s="91"/>
      <c r="BZ865" s="91"/>
      <c r="CA865" s="91"/>
    </row>
    <row r="866" ht="14.25" customHeight="1"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122"/>
      <c r="BL866" s="122"/>
      <c r="BM866" s="122"/>
      <c r="BN866" s="122"/>
      <c r="BO866" s="122"/>
      <c r="BP866" s="122"/>
      <c r="BQ866" s="122"/>
      <c r="BR866" s="122"/>
      <c r="BS866" s="122"/>
      <c r="BT866" s="91"/>
      <c r="BU866" s="91"/>
      <c r="BV866" s="91"/>
      <c r="BW866" s="91"/>
      <c r="BX866" s="91"/>
      <c r="BY866" s="91"/>
      <c r="BZ866" s="91"/>
      <c r="CA866" s="91"/>
    </row>
    <row r="867" ht="14.25" customHeight="1"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122"/>
      <c r="BL867" s="122"/>
      <c r="BM867" s="122"/>
      <c r="BN867" s="122"/>
      <c r="BO867" s="122"/>
      <c r="BP867" s="122"/>
      <c r="BQ867" s="122"/>
      <c r="BR867" s="122"/>
      <c r="BS867" s="122"/>
      <c r="BT867" s="91"/>
      <c r="BU867" s="91"/>
      <c r="BV867" s="91"/>
      <c r="BW867" s="91"/>
      <c r="BX867" s="91"/>
      <c r="BY867" s="91"/>
      <c r="BZ867" s="91"/>
      <c r="CA867" s="91"/>
    </row>
    <row r="868" ht="14.25" customHeight="1"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122"/>
      <c r="BL868" s="122"/>
      <c r="BM868" s="122"/>
      <c r="BN868" s="122"/>
      <c r="BO868" s="122"/>
      <c r="BP868" s="122"/>
      <c r="BQ868" s="122"/>
      <c r="BR868" s="122"/>
      <c r="BS868" s="122"/>
      <c r="BT868" s="91"/>
      <c r="BU868" s="91"/>
      <c r="BV868" s="91"/>
      <c r="BW868" s="91"/>
      <c r="BX868" s="91"/>
      <c r="BY868" s="91"/>
      <c r="BZ868" s="91"/>
      <c r="CA868" s="91"/>
    </row>
    <row r="869" ht="14.25" customHeight="1"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122"/>
      <c r="BL869" s="122"/>
      <c r="BM869" s="122"/>
      <c r="BN869" s="122"/>
      <c r="BO869" s="122"/>
      <c r="BP869" s="122"/>
      <c r="BQ869" s="122"/>
      <c r="BR869" s="122"/>
      <c r="BS869" s="122"/>
      <c r="BT869" s="91"/>
      <c r="BU869" s="91"/>
      <c r="BV869" s="91"/>
      <c r="BW869" s="91"/>
      <c r="BX869" s="91"/>
      <c r="BY869" s="91"/>
      <c r="BZ869" s="91"/>
      <c r="CA869" s="91"/>
    </row>
    <row r="870" ht="14.25" customHeight="1"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122"/>
      <c r="BL870" s="122"/>
      <c r="BM870" s="122"/>
      <c r="BN870" s="122"/>
      <c r="BO870" s="122"/>
      <c r="BP870" s="122"/>
      <c r="BQ870" s="122"/>
      <c r="BR870" s="122"/>
      <c r="BS870" s="122"/>
      <c r="BT870" s="91"/>
      <c r="BU870" s="91"/>
      <c r="BV870" s="91"/>
      <c r="BW870" s="91"/>
      <c r="BX870" s="91"/>
      <c r="BY870" s="91"/>
      <c r="BZ870" s="91"/>
      <c r="CA870" s="91"/>
    </row>
    <row r="871" ht="14.25" customHeight="1"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122"/>
      <c r="BL871" s="122"/>
      <c r="BM871" s="122"/>
      <c r="BN871" s="122"/>
      <c r="BO871" s="122"/>
      <c r="BP871" s="122"/>
      <c r="BQ871" s="122"/>
      <c r="BR871" s="122"/>
      <c r="BS871" s="122"/>
      <c r="BT871" s="91"/>
      <c r="BU871" s="91"/>
      <c r="BV871" s="91"/>
      <c r="BW871" s="91"/>
      <c r="BX871" s="91"/>
      <c r="BY871" s="91"/>
      <c r="BZ871" s="91"/>
      <c r="CA871" s="91"/>
    </row>
    <row r="872" ht="14.25" customHeight="1"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122"/>
      <c r="BL872" s="122"/>
      <c r="BM872" s="122"/>
      <c r="BN872" s="122"/>
      <c r="BO872" s="122"/>
      <c r="BP872" s="122"/>
      <c r="BQ872" s="122"/>
      <c r="BR872" s="122"/>
      <c r="BS872" s="122"/>
      <c r="BT872" s="91"/>
      <c r="BU872" s="91"/>
      <c r="BV872" s="91"/>
      <c r="BW872" s="91"/>
      <c r="BX872" s="91"/>
      <c r="BY872" s="91"/>
      <c r="BZ872" s="91"/>
      <c r="CA872" s="91"/>
    </row>
    <row r="873" ht="14.25" customHeight="1"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122"/>
      <c r="BL873" s="122"/>
      <c r="BM873" s="122"/>
      <c r="BN873" s="122"/>
      <c r="BO873" s="122"/>
      <c r="BP873" s="122"/>
      <c r="BQ873" s="122"/>
      <c r="BR873" s="122"/>
      <c r="BS873" s="122"/>
      <c r="BT873" s="91"/>
      <c r="BU873" s="91"/>
      <c r="BV873" s="91"/>
      <c r="BW873" s="91"/>
      <c r="BX873" s="91"/>
      <c r="BY873" s="91"/>
      <c r="BZ873" s="91"/>
      <c r="CA873" s="91"/>
    </row>
    <row r="874" ht="14.25" customHeight="1"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122"/>
      <c r="BL874" s="122"/>
      <c r="BM874" s="122"/>
      <c r="BN874" s="122"/>
      <c r="BO874" s="122"/>
      <c r="BP874" s="122"/>
      <c r="BQ874" s="122"/>
      <c r="BR874" s="122"/>
      <c r="BS874" s="122"/>
      <c r="BT874" s="91"/>
      <c r="BU874" s="91"/>
      <c r="BV874" s="91"/>
      <c r="BW874" s="91"/>
      <c r="BX874" s="91"/>
      <c r="BY874" s="91"/>
      <c r="BZ874" s="91"/>
      <c r="CA874" s="91"/>
    </row>
    <row r="875" ht="14.25" customHeight="1"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122"/>
      <c r="BL875" s="122"/>
      <c r="BM875" s="122"/>
      <c r="BN875" s="122"/>
      <c r="BO875" s="122"/>
      <c r="BP875" s="122"/>
      <c r="BQ875" s="122"/>
      <c r="BR875" s="122"/>
      <c r="BS875" s="122"/>
      <c r="BT875" s="91"/>
      <c r="BU875" s="91"/>
      <c r="BV875" s="91"/>
      <c r="BW875" s="91"/>
      <c r="BX875" s="91"/>
      <c r="BY875" s="91"/>
      <c r="BZ875" s="91"/>
      <c r="CA875" s="91"/>
    </row>
    <row r="876" ht="14.25" customHeight="1"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122"/>
      <c r="BL876" s="122"/>
      <c r="BM876" s="122"/>
      <c r="BN876" s="122"/>
      <c r="BO876" s="122"/>
      <c r="BP876" s="122"/>
      <c r="BQ876" s="122"/>
      <c r="BR876" s="122"/>
      <c r="BS876" s="122"/>
      <c r="BT876" s="91"/>
      <c r="BU876" s="91"/>
      <c r="BV876" s="91"/>
      <c r="BW876" s="91"/>
      <c r="BX876" s="91"/>
      <c r="BY876" s="91"/>
      <c r="BZ876" s="91"/>
      <c r="CA876" s="91"/>
    </row>
    <row r="877" ht="14.25" customHeight="1"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122"/>
      <c r="BL877" s="122"/>
      <c r="BM877" s="122"/>
      <c r="BN877" s="122"/>
      <c r="BO877" s="122"/>
      <c r="BP877" s="122"/>
      <c r="BQ877" s="122"/>
      <c r="BR877" s="122"/>
      <c r="BS877" s="122"/>
      <c r="BT877" s="91"/>
      <c r="BU877" s="91"/>
      <c r="BV877" s="91"/>
      <c r="BW877" s="91"/>
      <c r="BX877" s="91"/>
      <c r="BY877" s="91"/>
      <c r="BZ877" s="91"/>
      <c r="CA877" s="91"/>
    </row>
    <row r="878" ht="14.25" customHeight="1"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122"/>
      <c r="BL878" s="122"/>
      <c r="BM878" s="122"/>
      <c r="BN878" s="122"/>
      <c r="BO878" s="122"/>
      <c r="BP878" s="122"/>
      <c r="BQ878" s="122"/>
      <c r="BR878" s="122"/>
      <c r="BS878" s="122"/>
      <c r="BT878" s="91"/>
      <c r="BU878" s="91"/>
      <c r="BV878" s="91"/>
      <c r="BW878" s="91"/>
      <c r="BX878" s="91"/>
      <c r="BY878" s="91"/>
      <c r="BZ878" s="91"/>
      <c r="CA878" s="91"/>
    </row>
    <row r="879" ht="14.25" customHeight="1"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122"/>
      <c r="BL879" s="122"/>
      <c r="BM879" s="122"/>
      <c r="BN879" s="122"/>
      <c r="BO879" s="122"/>
      <c r="BP879" s="122"/>
      <c r="BQ879" s="122"/>
      <c r="BR879" s="122"/>
      <c r="BS879" s="122"/>
      <c r="BT879" s="91"/>
      <c r="BU879" s="91"/>
      <c r="BV879" s="91"/>
      <c r="BW879" s="91"/>
      <c r="BX879" s="91"/>
      <c r="BY879" s="91"/>
      <c r="BZ879" s="91"/>
      <c r="CA879" s="91"/>
    </row>
    <row r="880" ht="14.25" customHeight="1"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122"/>
      <c r="BL880" s="122"/>
      <c r="BM880" s="122"/>
      <c r="BN880" s="122"/>
      <c r="BO880" s="122"/>
      <c r="BP880" s="122"/>
      <c r="BQ880" s="122"/>
      <c r="BR880" s="122"/>
      <c r="BS880" s="122"/>
      <c r="BT880" s="91"/>
      <c r="BU880" s="91"/>
      <c r="BV880" s="91"/>
      <c r="BW880" s="91"/>
      <c r="BX880" s="91"/>
      <c r="BY880" s="91"/>
      <c r="BZ880" s="91"/>
      <c r="CA880" s="91"/>
    </row>
    <row r="881" ht="14.25" customHeight="1"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122"/>
      <c r="BL881" s="122"/>
      <c r="BM881" s="122"/>
      <c r="BN881" s="122"/>
      <c r="BO881" s="122"/>
      <c r="BP881" s="122"/>
      <c r="BQ881" s="122"/>
      <c r="BR881" s="122"/>
      <c r="BS881" s="122"/>
      <c r="BT881" s="91"/>
      <c r="BU881" s="91"/>
      <c r="BV881" s="91"/>
      <c r="BW881" s="91"/>
      <c r="BX881" s="91"/>
      <c r="BY881" s="91"/>
      <c r="BZ881" s="91"/>
      <c r="CA881" s="91"/>
    </row>
    <row r="882" ht="14.25" customHeight="1"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122"/>
      <c r="BL882" s="122"/>
      <c r="BM882" s="122"/>
      <c r="BN882" s="122"/>
      <c r="BO882" s="122"/>
      <c r="BP882" s="122"/>
      <c r="BQ882" s="122"/>
      <c r="BR882" s="122"/>
      <c r="BS882" s="122"/>
      <c r="BT882" s="91"/>
      <c r="BU882" s="91"/>
      <c r="BV882" s="91"/>
      <c r="BW882" s="91"/>
      <c r="BX882" s="91"/>
      <c r="BY882" s="91"/>
      <c r="BZ882" s="91"/>
      <c r="CA882" s="91"/>
    </row>
    <row r="883" ht="14.25" customHeight="1"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122"/>
      <c r="BL883" s="122"/>
      <c r="BM883" s="122"/>
      <c r="BN883" s="122"/>
      <c r="BO883" s="122"/>
      <c r="BP883" s="122"/>
      <c r="BQ883" s="122"/>
      <c r="BR883" s="122"/>
      <c r="BS883" s="122"/>
      <c r="BT883" s="91"/>
      <c r="BU883" s="91"/>
      <c r="BV883" s="91"/>
      <c r="BW883" s="91"/>
      <c r="BX883" s="91"/>
      <c r="BY883" s="91"/>
      <c r="BZ883" s="91"/>
      <c r="CA883" s="91"/>
    </row>
    <row r="884" ht="14.25" customHeight="1"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122"/>
      <c r="BL884" s="122"/>
      <c r="BM884" s="122"/>
      <c r="BN884" s="122"/>
      <c r="BO884" s="122"/>
      <c r="BP884" s="122"/>
      <c r="BQ884" s="122"/>
      <c r="BR884" s="122"/>
      <c r="BS884" s="122"/>
      <c r="BT884" s="91"/>
      <c r="BU884" s="91"/>
      <c r="BV884" s="91"/>
      <c r="BW884" s="91"/>
      <c r="BX884" s="91"/>
      <c r="BY884" s="91"/>
      <c r="BZ884" s="91"/>
      <c r="CA884" s="91"/>
    </row>
    <row r="885" ht="14.25" customHeight="1"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122"/>
      <c r="BL885" s="122"/>
      <c r="BM885" s="122"/>
      <c r="BN885" s="122"/>
      <c r="BO885" s="122"/>
      <c r="BP885" s="122"/>
      <c r="BQ885" s="122"/>
      <c r="BR885" s="122"/>
      <c r="BS885" s="122"/>
      <c r="BT885" s="91"/>
      <c r="BU885" s="91"/>
      <c r="BV885" s="91"/>
      <c r="BW885" s="91"/>
      <c r="BX885" s="91"/>
      <c r="BY885" s="91"/>
      <c r="BZ885" s="91"/>
      <c r="CA885" s="91"/>
    </row>
    <row r="886" ht="14.25" customHeight="1"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122"/>
      <c r="BL886" s="122"/>
      <c r="BM886" s="122"/>
      <c r="BN886" s="122"/>
      <c r="BO886" s="122"/>
      <c r="BP886" s="122"/>
      <c r="BQ886" s="122"/>
      <c r="BR886" s="122"/>
      <c r="BS886" s="122"/>
      <c r="BT886" s="91"/>
      <c r="BU886" s="91"/>
      <c r="BV886" s="91"/>
      <c r="BW886" s="91"/>
      <c r="BX886" s="91"/>
      <c r="BY886" s="91"/>
      <c r="BZ886" s="91"/>
      <c r="CA886" s="91"/>
    </row>
    <row r="887" ht="14.25" customHeight="1"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122"/>
      <c r="BL887" s="122"/>
      <c r="BM887" s="122"/>
      <c r="BN887" s="122"/>
      <c r="BO887" s="122"/>
      <c r="BP887" s="122"/>
      <c r="BQ887" s="122"/>
      <c r="BR887" s="122"/>
      <c r="BS887" s="122"/>
      <c r="BT887" s="91"/>
      <c r="BU887" s="91"/>
      <c r="BV887" s="91"/>
      <c r="BW887" s="91"/>
      <c r="BX887" s="91"/>
      <c r="BY887" s="91"/>
      <c r="BZ887" s="91"/>
      <c r="CA887" s="91"/>
    </row>
    <row r="888" ht="14.25" customHeight="1"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122"/>
      <c r="BL888" s="122"/>
      <c r="BM888" s="122"/>
      <c r="BN888" s="122"/>
      <c r="BO888" s="122"/>
      <c r="BP888" s="122"/>
      <c r="BQ888" s="122"/>
      <c r="BR888" s="122"/>
      <c r="BS888" s="122"/>
      <c r="BT888" s="91"/>
      <c r="BU888" s="91"/>
      <c r="BV888" s="91"/>
      <c r="BW888" s="91"/>
      <c r="BX888" s="91"/>
      <c r="BY888" s="91"/>
      <c r="BZ888" s="91"/>
      <c r="CA888" s="91"/>
    </row>
    <row r="889" ht="14.25" customHeight="1"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122"/>
      <c r="BL889" s="122"/>
      <c r="BM889" s="122"/>
      <c r="BN889" s="122"/>
      <c r="BO889" s="122"/>
      <c r="BP889" s="122"/>
      <c r="BQ889" s="122"/>
      <c r="BR889" s="122"/>
      <c r="BS889" s="122"/>
      <c r="BT889" s="91"/>
      <c r="BU889" s="91"/>
      <c r="BV889" s="91"/>
      <c r="BW889" s="91"/>
      <c r="BX889" s="91"/>
      <c r="BY889" s="91"/>
      <c r="BZ889" s="91"/>
      <c r="CA889" s="91"/>
    </row>
    <row r="890" ht="14.25" customHeight="1"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122"/>
      <c r="BL890" s="122"/>
      <c r="BM890" s="122"/>
      <c r="BN890" s="122"/>
      <c r="BO890" s="122"/>
      <c r="BP890" s="122"/>
      <c r="BQ890" s="122"/>
      <c r="BR890" s="122"/>
      <c r="BS890" s="122"/>
      <c r="BT890" s="91"/>
      <c r="BU890" s="91"/>
      <c r="BV890" s="91"/>
      <c r="BW890" s="91"/>
      <c r="BX890" s="91"/>
      <c r="BY890" s="91"/>
      <c r="BZ890" s="91"/>
      <c r="CA890" s="91"/>
    </row>
    <row r="891" ht="14.25" customHeight="1"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122"/>
      <c r="BL891" s="122"/>
      <c r="BM891" s="122"/>
      <c r="BN891" s="122"/>
      <c r="BO891" s="122"/>
      <c r="BP891" s="122"/>
      <c r="BQ891" s="122"/>
      <c r="BR891" s="122"/>
      <c r="BS891" s="122"/>
      <c r="BT891" s="91"/>
      <c r="BU891" s="91"/>
      <c r="BV891" s="91"/>
      <c r="BW891" s="91"/>
      <c r="BX891" s="91"/>
      <c r="BY891" s="91"/>
      <c r="BZ891" s="91"/>
      <c r="CA891" s="91"/>
    </row>
    <row r="892" ht="14.25" customHeight="1"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122"/>
      <c r="BL892" s="122"/>
      <c r="BM892" s="122"/>
      <c r="BN892" s="122"/>
      <c r="BO892" s="122"/>
      <c r="BP892" s="122"/>
      <c r="BQ892" s="122"/>
      <c r="BR892" s="122"/>
      <c r="BS892" s="122"/>
      <c r="BT892" s="91"/>
      <c r="BU892" s="91"/>
      <c r="BV892" s="91"/>
      <c r="BW892" s="91"/>
      <c r="BX892" s="91"/>
      <c r="BY892" s="91"/>
      <c r="BZ892" s="91"/>
      <c r="CA892" s="91"/>
    </row>
    <row r="893" ht="14.25" customHeight="1"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122"/>
      <c r="BL893" s="122"/>
      <c r="BM893" s="122"/>
      <c r="BN893" s="122"/>
      <c r="BO893" s="122"/>
      <c r="BP893" s="122"/>
      <c r="BQ893" s="122"/>
      <c r="BR893" s="122"/>
      <c r="BS893" s="122"/>
      <c r="BT893" s="91"/>
      <c r="BU893" s="91"/>
      <c r="BV893" s="91"/>
      <c r="BW893" s="91"/>
      <c r="BX893" s="91"/>
      <c r="BY893" s="91"/>
      <c r="BZ893" s="91"/>
      <c r="CA893" s="91"/>
    </row>
    <row r="894" ht="14.25" customHeight="1"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122"/>
      <c r="BL894" s="122"/>
      <c r="BM894" s="122"/>
      <c r="BN894" s="122"/>
      <c r="BO894" s="122"/>
      <c r="BP894" s="122"/>
      <c r="BQ894" s="122"/>
      <c r="BR894" s="122"/>
      <c r="BS894" s="122"/>
      <c r="BT894" s="91"/>
      <c r="BU894" s="91"/>
      <c r="BV894" s="91"/>
      <c r="BW894" s="91"/>
      <c r="BX894" s="91"/>
      <c r="BY894" s="91"/>
      <c r="BZ894" s="91"/>
      <c r="CA894" s="91"/>
    </row>
    <row r="895" ht="14.25" customHeight="1"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122"/>
      <c r="BL895" s="122"/>
      <c r="BM895" s="122"/>
      <c r="BN895" s="122"/>
      <c r="BO895" s="122"/>
      <c r="BP895" s="122"/>
      <c r="BQ895" s="122"/>
      <c r="BR895" s="122"/>
      <c r="BS895" s="122"/>
      <c r="BT895" s="91"/>
      <c r="BU895" s="91"/>
      <c r="BV895" s="91"/>
      <c r="BW895" s="91"/>
      <c r="BX895" s="91"/>
      <c r="BY895" s="91"/>
      <c r="BZ895" s="91"/>
      <c r="CA895" s="91"/>
    </row>
    <row r="896" ht="14.25" customHeight="1"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122"/>
      <c r="BL896" s="122"/>
      <c r="BM896" s="122"/>
      <c r="BN896" s="122"/>
      <c r="BO896" s="122"/>
      <c r="BP896" s="122"/>
      <c r="BQ896" s="122"/>
      <c r="BR896" s="122"/>
      <c r="BS896" s="122"/>
      <c r="BT896" s="91"/>
      <c r="BU896" s="91"/>
      <c r="BV896" s="91"/>
      <c r="BW896" s="91"/>
      <c r="BX896" s="91"/>
      <c r="BY896" s="91"/>
      <c r="BZ896" s="91"/>
      <c r="CA896" s="91"/>
    </row>
    <row r="897" ht="14.25" customHeight="1"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122"/>
      <c r="BL897" s="122"/>
      <c r="BM897" s="122"/>
      <c r="BN897" s="122"/>
      <c r="BO897" s="122"/>
      <c r="BP897" s="122"/>
      <c r="BQ897" s="122"/>
      <c r="BR897" s="122"/>
      <c r="BS897" s="122"/>
      <c r="BT897" s="91"/>
      <c r="BU897" s="91"/>
      <c r="BV897" s="91"/>
      <c r="BW897" s="91"/>
      <c r="BX897" s="91"/>
      <c r="BY897" s="91"/>
      <c r="BZ897" s="91"/>
      <c r="CA897" s="91"/>
    </row>
    <row r="898" ht="14.25" customHeight="1"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122"/>
      <c r="BL898" s="122"/>
      <c r="BM898" s="122"/>
      <c r="BN898" s="122"/>
      <c r="BO898" s="122"/>
      <c r="BP898" s="122"/>
      <c r="BQ898" s="122"/>
      <c r="BR898" s="122"/>
      <c r="BS898" s="122"/>
      <c r="BT898" s="91"/>
      <c r="BU898" s="91"/>
      <c r="BV898" s="91"/>
      <c r="BW898" s="91"/>
      <c r="BX898" s="91"/>
      <c r="BY898" s="91"/>
      <c r="BZ898" s="91"/>
      <c r="CA898" s="91"/>
    </row>
    <row r="899" ht="14.25" customHeight="1"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122"/>
      <c r="BL899" s="122"/>
      <c r="BM899" s="122"/>
      <c r="BN899" s="122"/>
      <c r="BO899" s="122"/>
      <c r="BP899" s="122"/>
      <c r="BQ899" s="122"/>
      <c r="BR899" s="122"/>
      <c r="BS899" s="122"/>
      <c r="BT899" s="91"/>
      <c r="BU899" s="91"/>
      <c r="BV899" s="91"/>
      <c r="BW899" s="91"/>
      <c r="BX899" s="91"/>
      <c r="BY899" s="91"/>
      <c r="BZ899" s="91"/>
      <c r="CA899" s="91"/>
    </row>
    <row r="900" ht="14.25" customHeight="1"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122"/>
      <c r="BL900" s="122"/>
      <c r="BM900" s="122"/>
      <c r="BN900" s="122"/>
      <c r="BO900" s="122"/>
      <c r="BP900" s="122"/>
      <c r="BQ900" s="122"/>
      <c r="BR900" s="122"/>
      <c r="BS900" s="122"/>
      <c r="BT900" s="91"/>
      <c r="BU900" s="91"/>
      <c r="BV900" s="91"/>
      <c r="BW900" s="91"/>
      <c r="BX900" s="91"/>
      <c r="BY900" s="91"/>
      <c r="BZ900" s="91"/>
      <c r="CA900" s="91"/>
    </row>
    <row r="901" ht="14.25" customHeight="1"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122"/>
      <c r="BL901" s="122"/>
      <c r="BM901" s="122"/>
      <c r="BN901" s="122"/>
      <c r="BO901" s="122"/>
      <c r="BP901" s="122"/>
      <c r="BQ901" s="122"/>
      <c r="BR901" s="122"/>
      <c r="BS901" s="122"/>
      <c r="BT901" s="91"/>
      <c r="BU901" s="91"/>
      <c r="BV901" s="91"/>
      <c r="BW901" s="91"/>
      <c r="BX901" s="91"/>
      <c r="BY901" s="91"/>
      <c r="BZ901" s="91"/>
      <c r="CA901" s="91"/>
    </row>
    <row r="902" ht="14.25" customHeight="1"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122"/>
      <c r="BL902" s="122"/>
      <c r="BM902" s="122"/>
      <c r="BN902" s="122"/>
      <c r="BO902" s="122"/>
      <c r="BP902" s="122"/>
      <c r="BQ902" s="122"/>
      <c r="BR902" s="122"/>
      <c r="BS902" s="122"/>
      <c r="BT902" s="91"/>
      <c r="BU902" s="91"/>
      <c r="BV902" s="91"/>
      <c r="BW902" s="91"/>
      <c r="BX902" s="91"/>
      <c r="BY902" s="91"/>
      <c r="BZ902" s="91"/>
      <c r="CA902" s="91"/>
    </row>
    <row r="903" ht="14.25" customHeight="1"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122"/>
      <c r="BL903" s="122"/>
      <c r="BM903" s="122"/>
      <c r="BN903" s="122"/>
      <c r="BO903" s="122"/>
      <c r="BP903" s="122"/>
      <c r="BQ903" s="122"/>
      <c r="BR903" s="122"/>
      <c r="BS903" s="122"/>
      <c r="BT903" s="91"/>
      <c r="BU903" s="91"/>
      <c r="BV903" s="91"/>
      <c r="BW903" s="91"/>
      <c r="BX903" s="91"/>
      <c r="BY903" s="91"/>
      <c r="BZ903" s="91"/>
      <c r="CA903" s="91"/>
    </row>
    <row r="904" ht="14.25" customHeight="1"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122"/>
      <c r="BL904" s="122"/>
      <c r="BM904" s="122"/>
      <c r="BN904" s="122"/>
      <c r="BO904" s="122"/>
      <c r="BP904" s="122"/>
      <c r="BQ904" s="122"/>
      <c r="BR904" s="122"/>
      <c r="BS904" s="122"/>
      <c r="BT904" s="91"/>
      <c r="BU904" s="91"/>
      <c r="BV904" s="91"/>
      <c r="BW904" s="91"/>
      <c r="BX904" s="91"/>
      <c r="BY904" s="91"/>
      <c r="BZ904" s="91"/>
      <c r="CA904" s="91"/>
    </row>
    <row r="905" ht="14.25" customHeight="1"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  <c r="BT905" s="91"/>
      <c r="BU905" s="91"/>
      <c r="BV905" s="91"/>
      <c r="BW905" s="91"/>
      <c r="BX905" s="91"/>
      <c r="BY905" s="91"/>
      <c r="BZ905" s="91"/>
      <c r="CA905" s="91"/>
    </row>
    <row r="906" ht="14.25" customHeight="1"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122"/>
      <c r="BL906" s="122"/>
      <c r="BM906" s="122"/>
      <c r="BN906" s="122"/>
      <c r="BO906" s="122"/>
      <c r="BP906" s="122"/>
      <c r="BQ906" s="122"/>
      <c r="BR906" s="122"/>
      <c r="BS906" s="122"/>
      <c r="BT906" s="91"/>
      <c r="BU906" s="91"/>
      <c r="BV906" s="91"/>
      <c r="BW906" s="91"/>
      <c r="BX906" s="91"/>
      <c r="BY906" s="91"/>
      <c r="BZ906" s="91"/>
      <c r="CA906" s="91"/>
    </row>
    <row r="907" ht="14.25" customHeight="1"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122"/>
      <c r="BL907" s="122"/>
      <c r="BM907" s="122"/>
      <c r="BN907" s="122"/>
      <c r="BO907" s="122"/>
      <c r="BP907" s="122"/>
      <c r="BQ907" s="122"/>
      <c r="BR907" s="122"/>
      <c r="BS907" s="122"/>
      <c r="BT907" s="91"/>
      <c r="BU907" s="91"/>
      <c r="BV907" s="91"/>
      <c r="BW907" s="91"/>
      <c r="BX907" s="91"/>
      <c r="BY907" s="91"/>
      <c r="BZ907" s="91"/>
      <c r="CA907" s="91"/>
    </row>
    <row r="908" ht="14.25" customHeight="1"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122"/>
      <c r="BL908" s="122"/>
      <c r="BM908" s="122"/>
      <c r="BN908" s="122"/>
      <c r="BO908" s="122"/>
      <c r="BP908" s="122"/>
      <c r="BQ908" s="122"/>
      <c r="BR908" s="122"/>
      <c r="BS908" s="122"/>
      <c r="BT908" s="91"/>
      <c r="BU908" s="91"/>
      <c r="BV908" s="91"/>
      <c r="BW908" s="91"/>
      <c r="BX908" s="91"/>
      <c r="BY908" s="91"/>
      <c r="BZ908" s="91"/>
      <c r="CA908" s="91"/>
    </row>
    <row r="909" ht="14.25" customHeight="1"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122"/>
      <c r="BL909" s="122"/>
      <c r="BM909" s="122"/>
      <c r="BN909" s="122"/>
      <c r="BO909" s="122"/>
      <c r="BP909" s="122"/>
      <c r="BQ909" s="122"/>
      <c r="BR909" s="122"/>
      <c r="BS909" s="122"/>
      <c r="BT909" s="91"/>
      <c r="BU909" s="91"/>
      <c r="BV909" s="91"/>
      <c r="BW909" s="91"/>
      <c r="BX909" s="91"/>
      <c r="BY909" s="91"/>
      <c r="BZ909" s="91"/>
      <c r="CA909" s="91"/>
    </row>
    <row r="910" ht="14.25" customHeight="1"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122"/>
      <c r="BL910" s="122"/>
      <c r="BM910" s="122"/>
      <c r="BN910" s="122"/>
      <c r="BO910" s="122"/>
      <c r="BP910" s="122"/>
      <c r="BQ910" s="122"/>
      <c r="BR910" s="122"/>
      <c r="BS910" s="122"/>
      <c r="BT910" s="91"/>
      <c r="BU910" s="91"/>
      <c r="BV910" s="91"/>
      <c r="BW910" s="91"/>
      <c r="BX910" s="91"/>
      <c r="BY910" s="91"/>
      <c r="BZ910" s="91"/>
      <c r="CA910" s="91"/>
    </row>
    <row r="911" ht="14.25" customHeight="1"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122"/>
      <c r="BL911" s="122"/>
      <c r="BM911" s="122"/>
      <c r="BN911" s="122"/>
      <c r="BO911" s="122"/>
      <c r="BP911" s="122"/>
      <c r="BQ911" s="122"/>
      <c r="BR911" s="122"/>
      <c r="BS911" s="122"/>
      <c r="BT911" s="91"/>
      <c r="BU911" s="91"/>
      <c r="BV911" s="91"/>
      <c r="BW911" s="91"/>
      <c r="BX911" s="91"/>
      <c r="BY911" s="91"/>
      <c r="BZ911" s="91"/>
      <c r="CA911" s="91"/>
    </row>
    <row r="912" ht="14.25" customHeight="1"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122"/>
      <c r="BL912" s="122"/>
      <c r="BM912" s="122"/>
      <c r="BN912" s="122"/>
      <c r="BO912" s="122"/>
      <c r="BP912" s="122"/>
      <c r="BQ912" s="122"/>
      <c r="BR912" s="122"/>
      <c r="BS912" s="122"/>
      <c r="BT912" s="91"/>
      <c r="BU912" s="91"/>
      <c r="BV912" s="91"/>
      <c r="BW912" s="91"/>
      <c r="BX912" s="91"/>
      <c r="BY912" s="91"/>
      <c r="BZ912" s="91"/>
      <c r="CA912" s="91"/>
    </row>
    <row r="913" ht="14.25" customHeight="1"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122"/>
      <c r="BL913" s="122"/>
      <c r="BM913" s="122"/>
      <c r="BN913" s="122"/>
      <c r="BO913" s="122"/>
      <c r="BP913" s="122"/>
      <c r="BQ913" s="122"/>
      <c r="BR913" s="122"/>
      <c r="BS913" s="122"/>
      <c r="BT913" s="91"/>
      <c r="BU913" s="91"/>
      <c r="BV913" s="91"/>
      <c r="BW913" s="91"/>
      <c r="BX913" s="91"/>
      <c r="BY913" s="91"/>
      <c r="BZ913" s="91"/>
      <c r="CA913" s="91"/>
    </row>
    <row r="914" ht="14.25" customHeight="1"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122"/>
      <c r="BL914" s="122"/>
      <c r="BM914" s="122"/>
      <c r="BN914" s="122"/>
      <c r="BO914" s="122"/>
      <c r="BP914" s="122"/>
      <c r="BQ914" s="122"/>
      <c r="BR914" s="122"/>
      <c r="BS914" s="122"/>
      <c r="BT914" s="91"/>
      <c r="BU914" s="91"/>
      <c r="BV914" s="91"/>
      <c r="BW914" s="91"/>
      <c r="BX914" s="91"/>
      <c r="BY914" s="91"/>
      <c r="BZ914" s="91"/>
      <c r="CA914" s="91"/>
    </row>
    <row r="915" ht="14.25" customHeight="1"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122"/>
      <c r="BL915" s="122"/>
      <c r="BM915" s="122"/>
      <c r="BN915" s="122"/>
      <c r="BO915" s="122"/>
      <c r="BP915" s="122"/>
      <c r="BQ915" s="122"/>
      <c r="BR915" s="122"/>
      <c r="BS915" s="122"/>
      <c r="BT915" s="91"/>
      <c r="BU915" s="91"/>
      <c r="BV915" s="91"/>
      <c r="BW915" s="91"/>
      <c r="BX915" s="91"/>
      <c r="BY915" s="91"/>
      <c r="BZ915" s="91"/>
      <c r="CA915" s="91"/>
    </row>
    <row r="916" ht="14.25" customHeight="1"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122"/>
      <c r="BL916" s="122"/>
      <c r="BM916" s="122"/>
      <c r="BN916" s="122"/>
      <c r="BO916" s="122"/>
      <c r="BP916" s="122"/>
      <c r="BQ916" s="122"/>
      <c r="BR916" s="122"/>
      <c r="BS916" s="122"/>
      <c r="BT916" s="91"/>
      <c r="BU916" s="91"/>
      <c r="BV916" s="91"/>
      <c r="BW916" s="91"/>
      <c r="BX916" s="91"/>
      <c r="BY916" s="91"/>
      <c r="BZ916" s="91"/>
      <c r="CA916" s="91"/>
    </row>
    <row r="917" ht="14.25" customHeight="1"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122"/>
      <c r="BL917" s="122"/>
      <c r="BM917" s="122"/>
      <c r="BN917" s="122"/>
      <c r="BO917" s="122"/>
      <c r="BP917" s="122"/>
      <c r="BQ917" s="122"/>
      <c r="BR917" s="122"/>
      <c r="BS917" s="122"/>
      <c r="BT917" s="91"/>
      <c r="BU917" s="91"/>
      <c r="BV917" s="91"/>
      <c r="BW917" s="91"/>
      <c r="BX917" s="91"/>
      <c r="BY917" s="91"/>
      <c r="BZ917" s="91"/>
      <c r="CA917" s="91"/>
    </row>
    <row r="918" ht="14.25" customHeight="1"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122"/>
      <c r="BL918" s="122"/>
      <c r="BM918" s="122"/>
      <c r="BN918" s="122"/>
      <c r="BO918" s="122"/>
      <c r="BP918" s="122"/>
      <c r="BQ918" s="122"/>
      <c r="BR918" s="122"/>
      <c r="BS918" s="122"/>
      <c r="BT918" s="91"/>
      <c r="BU918" s="91"/>
      <c r="BV918" s="91"/>
      <c r="BW918" s="91"/>
      <c r="BX918" s="91"/>
      <c r="BY918" s="91"/>
      <c r="BZ918" s="91"/>
      <c r="CA918" s="91"/>
    </row>
    <row r="919" ht="14.25" customHeight="1"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122"/>
      <c r="BL919" s="122"/>
      <c r="BM919" s="122"/>
      <c r="BN919" s="122"/>
      <c r="BO919" s="122"/>
      <c r="BP919" s="122"/>
      <c r="BQ919" s="122"/>
      <c r="BR919" s="122"/>
      <c r="BS919" s="122"/>
      <c r="BT919" s="91"/>
      <c r="BU919" s="91"/>
      <c r="BV919" s="91"/>
      <c r="BW919" s="91"/>
      <c r="BX919" s="91"/>
      <c r="BY919" s="91"/>
      <c r="BZ919" s="91"/>
      <c r="CA919" s="91"/>
    </row>
    <row r="920" ht="14.25" customHeight="1"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122"/>
      <c r="BL920" s="122"/>
      <c r="BM920" s="122"/>
      <c r="BN920" s="122"/>
      <c r="BO920" s="122"/>
      <c r="BP920" s="122"/>
      <c r="BQ920" s="122"/>
      <c r="BR920" s="122"/>
      <c r="BS920" s="122"/>
      <c r="BT920" s="91"/>
      <c r="BU920" s="91"/>
      <c r="BV920" s="91"/>
      <c r="BW920" s="91"/>
      <c r="BX920" s="91"/>
      <c r="BY920" s="91"/>
      <c r="BZ920" s="91"/>
      <c r="CA920" s="91"/>
    </row>
    <row r="921" ht="14.25" customHeight="1"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122"/>
      <c r="BL921" s="122"/>
      <c r="BM921" s="122"/>
      <c r="BN921" s="122"/>
      <c r="BO921" s="122"/>
      <c r="BP921" s="122"/>
      <c r="BQ921" s="122"/>
      <c r="BR921" s="122"/>
      <c r="BS921" s="122"/>
      <c r="BT921" s="91"/>
      <c r="BU921" s="91"/>
      <c r="BV921" s="91"/>
      <c r="BW921" s="91"/>
      <c r="BX921" s="91"/>
      <c r="BY921" s="91"/>
      <c r="BZ921" s="91"/>
      <c r="CA921" s="91"/>
    </row>
    <row r="922" ht="14.25" customHeight="1"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122"/>
      <c r="BL922" s="122"/>
      <c r="BM922" s="122"/>
      <c r="BN922" s="122"/>
      <c r="BO922" s="122"/>
      <c r="BP922" s="122"/>
      <c r="BQ922" s="122"/>
      <c r="BR922" s="122"/>
      <c r="BS922" s="122"/>
      <c r="BT922" s="91"/>
      <c r="BU922" s="91"/>
      <c r="BV922" s="91"/>
      <c r="BW922" s="91"/>
      <c r="BX922" s="91"/>
      <c r="BY922" s="91"/>
      <c r="BZ922" s="91"/>
      <c r="CA922" s="91"/>
    </row>
    <row r="923" ht="14.25" customHeight="1"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122"/>
      <c r="BL923" s="122"/>
      <c r="BM923" s="122"/>
      <c r="BN923" s="122"/>
      <c r="BO923" s="122"/>
      <c r="BP923" s="122"/>
      <c r="BQ923" s="122"/>
      <c r="BR923" s="122"/>
      <c r="BS923" s="122"/>
      <c r="BT923" s="91"/>
      <c r="BU923" s="91"/>
      <c r="BV923" s="91"/>
      <c r="BW923" s="91"/>
      <c r="BX923" s="91"/>
      <c r="BY923" s="91"/>
      <c r="BZ923" s="91"/>
      <c r="CA923" s="91"/>
    </row>
    <row r="924" ht="14.25" customHeight="1"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T924" s="91"/>
      <c r="BU924" s="91"/>
      <c r="BV924" s="91"/>
      <c r="BW924" s="91"/>
      <c r="BX924" s="91"/>
      <c r="BY924" s="91"/>
      <c r="BZ924" s="91"/>
      <c r="CA924" s="91"/>
    </row>
    <row r="925" ht="14.25" customHeight="1"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122"/>
      <c r="BL925" s="122"/>
      <c r="BM925" s="122"/>
      <c r="BN925" s="122"/>
      <c r="BO925" s="122"/>
      <c r="BP925" s="122"/>
      <c r="BQ925" s="122"/>
      <c r="BR925" s="122"/>
      <c r="BS925" s="122"/>
      <c r="BT925" s="91"/>
      <c r="BU925" s="91"/>
      <c r="BV925" s="91"/>
      <c r="BW925" s="91"/>
      <c r="BX925" s="91"/>
      <c r="BY925" s="91"/>
      <c r="BZ925" s="91"/>
      <c r="CA925" s="91"/>
    </row>
    <row r="926" ht="14.25" customHeight="1"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T926" s="91"/>
      <c r="BU926" s="91"/>
      <c r="BV926" s="91"/>
      <c r="BW926" s="91"/>
      <c r="BX926" s="91"/>
      <c r="BY926" s="91"/>
      <c r="BZ926" s="91"/>
      <c r="CA926" s="91"/>
    </row>
    <row r="927" ht="14.25" customHeight="1"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122"/>
      <c r="BL927" s="122"/>
      <c r="BM927" s="122"/>
      <c r="BN927" s="122"/>
      <c r="BO927" s="122"/>
      <c r="BP927" s="122"/>
      <c r="BQ927" s="122"/>
      <c r="BR927" s="122"/>
      <c r="BS927" s="122"/>
      <c r="BT927" s="91"/>
      <c r="BU927" s="91"/>
      <c r="BV927" s="91"/>
      <c r="BW927" s="91"/>
      <c r="BX927" s="91"/>
      <c r="BY927" s="91"/>
      <c r="BZ927" s="91"/>
      <c r="CA927" s="91"/>
    </row>
    <row r="928" ht="14.25" customHeight="1"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122"/>
      <c r="BL928" s="122"/>
      <c r="BM928" s="122"/>
      <c r="BN928" s="122"/>
      <c r="BO928" s="122"/>
      <c r="BP928" s="122"/>
      <c r="BQ928" s="122"/>
      <c r="BR928" s="122"/>
      <c r="BS928" s="122"/>
      <c r="BT928" s="91"/>
      <c r="BU928" s="91"/>
      <c r="BV928" s="91"/>
      <c r="BW928" s="91"/>
      <c r="BX928" s="91"/>
      <c r="BY928" s="91"/>
      <c r="BZ928" s="91"/>
      <c r="CA928" s="91"/>
    </row>
    <row r="929" ht="14.25" customHeight="1"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122"/>
      <c r="BL929" s="122"/>
      <c r="BM929" s="122"/>
      <c r="BN929" s="122"/>
      <c r="BO929" s="122"/>
      <c r="BP929" s="122"/>
      <c r="BQ929" s="122"/>
      <c r="BR929" s="122"/>
      <c r="BS929" s="122"/>
      <c r="BT929" s="91"/>
      <c r="BU929" s="91"/>
      <c r="BV929" s="91"/>
      <c r="BW929" s="91"/>
      <c r="BX929" s="91"/>
      <c r="BY929" s="91"/>
      <c r="BZ929" s="91"/>
      <c r="CA929" s="91"/>
    </row>
    <row r="930" ht="14.25" customHeight="1"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122"/>
      <c r="BL930" s="122"/>
      <c r="BM930" s="122"/>
      <c r="BN930" s="122"/>
      <c r="BO930" s="122"/>
      <c r="BP930" s="122"/>
      <c r="BQ930" s="122"/>
      <c r="BR930" s="122"/>
      <c r="BS930" s="122"/>
      <c r="BT930" s="91"/>
      <c r="BU930" s="91"/>
      <c r="BV930" s="91"/>
      <c r="BW930" s="91"/>
      <c r="BX930" s="91"/>
      <c r="BY930" s="91"/>
      <c r="BZ930" s="91"/>
      <c r="CA930" s="91"/>
    </row>
    <row r="931" ht="14.25" customHeight="1"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122"/>
      <c r="BL931" s="122"/>
      <c r="BM931" s="122"/>
      <c r="BN931" s="122"/>
      <c r="BO931" s="122"/>
      <c r="BP931" s="122"/>
      <c r="BQ931" s="122"/>
      <c r="BR931" s="122"/>
      <c r="BS931" s="122"/>
      <c r="BT931" s="91"/>
      <c r="BU931" s="91"/>
      <c r="BV931" s="91"/>
      <c r="BW931" s="91"/>
      <c r="BX931" s="91"/>
      <c r="BY931" s="91"/>
      <c r="BZ931" s="91"/>
      <c r="CA931" s="91"/>
    </row>
    <row r="932" ht="14.25" customHeight="1"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T932" s="91"/>
      <c r="BU932" s="91"/>
      <c r="BV932" s="91"/>
      <c r="BW932" s="91"/>
      <c r="BX932" s="91"/>
      <c r="BY932" s="91"/>
      <c r="BZ932" s="91"/>
      <c r="CA932" s="91"/>
    </row>
    <row r="933" ht="14.25" customHeight="1"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122"/>
      <c r="BL933" s="122"/>
      <c r="BM933" s="122"/>
      <c r="BN933" s="122"/>
      <c r="BO933" s="122"/>
      <c r="BP933" s="122"/>
      <c r="BQ933" s="122"/>
      <c r="BR933" s="122"/>
      <c r="BS933" s="122"/>
      <c r="BT933" s="91"/>
      <c r="BU933" s="91"/>
      <c r="BV933" s="91"/>
      <c r="BW933" s="91"/>
      <c r="BX933" s="91"/>
      <c r="BY933" s="91"/>
      <c r="BZ933" s="91"/>
      <c r="CA933" s="91"/>
    </row>
    <row r="934" ht="14.25" customHeight="1"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122"/>
      <c r="BL934" s="122"/>
      <c r="BM934" s="122"/>
      <c r="BN934" s="122"/>
      <c r="BO934" s="122"/>
      <c r="BP934" s="122"/>
      <c r="BQ934" s="122"/>
      <c r="BR934" s="122"/>
      <c r="BS934" s="122"/>
      <c r="BT934" s="91"/>
      <c r="BU934" s="91"/>
      <c r="BV934" s="91"/>
      <c r="BW934" s="91"/>
      <c r="BX934" s="91"/>
      <c r="BY934" s="91"/>
      <c r="BZ934" s="91"/>
      <c r="CA934" s="91"/>
    </row>
    <row r="935" ht="14.25" customHeight="1"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122"/>
      <c r="BL935" s="122"/>
      <c r="BM935" s="122"/>
      <c r="BN935" s="122"/>
      <c r="BO935" s="122"/>
      <c r="BP935" s="122"/>
      <c r="BQ935" s="122"/>
      <c r="BR935" s="122"/>
      <c r="BS935" s="122"/>
      <c r="BT935" s="91"/>
      <c r="BU935" s="91"/>
      <c r="BV935" s="91"/>
      <c r="BW935" s="91"/>
      <c r="BX935" s="91"/>
      <c r="BY935" s="91"/>
      <c r="BZ935" s="91"/>
      <c r="CA935" s="91"/>
    </row>
    <row r="936" ht="14.25" customHeight="1"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122"/>
      <c r="BL936" s="122"/>
      <c r="BM936" s="122"/>
      <c r="BN936" s="122"/>
      <c r="BO936" s="122"/>
      <c r="BP936" s="122"/>
      <c r="BQ936" s="122"/>
      <c r="BR936" s="122"/>
      <c r="BS936" s="122"/>
      <c r="BT936" s="91"/>
      <c r="BU936" s="91"/>
      <c r="BV936" s="91"/>
      <c r="BW936" s="91"/>
      <c r="BX936" s="91"/>
      <c r="BY936" s="91"/>
      <c r="BZ936" s="91"/>
      <c r="CA936" s="91"/>
    </row>
    <row r="937" ht="14.25" customHeight="1"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122"/>
      <c r="BL937" s="122"/>
      <c r="BM937" s="122"/>
      <c r="BN937" s="122"/>
      <c r="BO937" s="122"/>
      <c r="BP937" s="122"/>
      <c r="BQ937" s="122"/>
      <c r="BR937" s="122"/>
      <c r="BS937" s="122"/>
      <c r="BT937" s="91"/>
      <c r="BU937" s="91"/>
      <c r="BV937" s="91"/>
      <c r="BW937" s="91"/>
      <c r="BX937" s="91"/>
      <c r="BY937" s="91"/>
      <c r="BZ937" s="91"/>
      <c r="CA937" s="91"/>
    </row>
    <row r="938" ht="14.25" customHeight="1"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122"/>
      <c r="BL938" s="122"/>
      <c r="BM938" s="122"/>
      <c r="BN938" s="122"/>
      <c r="BO938" s="122"/>
      <c r="BP938" s="122"/>
      <c r="BQ938" s="122"/>
      <c r="BR938" s="122"/>
      <c r="BS938" s="122"/>
      <c r="BT938" s="91"/>
      <c r="BU938" s="91"/>
      <c r="BV938" s="91"/>
      <c r="BW938" s="91"/>
      <c r="BX938" s="91"/>
      <c r="BY938" s="91"/>
      <c r="BZ938" s="91"/>
      <c r="CA938" s="91"/>
    </row>
    <row r="939" ht="14.25" customHeight="1"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122"/>
      <c r="BL939" s="122"/>
      <c r="BM939" s="122"/>
      <c r="BN939" s="122"/>
      <c r="BO939" s="122"/>
      <c r="BP939" s="122"/>
      <c r="BQ939" s="122"/>
      <c r="BR939" s="122"/>
      <c r="BS939" s="122"/>
      <c r="BT939" s="91"/>
      <c r="BU939" s="91"/>
      <c r="BV939" s="91"/>
      <c r="BW939" s="91"/>
      <c r="BX939" s="91"/>
      <c r="BY939" s="91"/>
      <c r="BZ939" s="91"/>
      <c r="CA939" s="91"/>
    </row>
    <row r="940" ht="14.25" customHeight="1"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122"/>
      <c r="BL940" s="122"/>
      <c r="BM940" s="122"/>
      <c r="BN940" s="122"/>
      <c r="BO940" s="122"/>
      <c r="BP940" s="122"/>
      <c r="BQ940" s="122"/>
      <c r="BR940" s="122"/>
      <c r="BS940" s="122"/>
      <c r="BT940" s="91"/>
      <c r="BU940" s="91"/>
      <c r="BV940" s="91"/>
      <c r="BW940" s="91"/>
      <c r="BX940" s="91"/>
      <c r="BY940" s="91"/>
      <c r="BZ940" s="91"/>
      <c r="CA940" s="91"/>
    </row>
    <row r="941" ht="14.25" customHeight="1"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122"/>
      <c r="BL941" s="122"/>
      <c r="BM941" s="122"/>
      <c r="BN941" s="122"/>
      <c r="BO941" s="122"/>
      <c r="BP941" s="122"/>
      <c r="BQ941" s="122"/>
      <c r="BR941" s="122"/>
      <c r="BS941" s="122"/>
      <c r="BT941" s="91"/>
      <c r="BU941" s="91"/>
      <c r="BV941" s="91"/>
      <c r="BW941" s="91"/>
      <c r="BX941" s="91"/>
      <c r="BY941" s="91"/>
      <c r="BZ941" s="91"/>
      <c r="CA941" s="91"/>
    </row>
    <row r="942" ht="14.25" customHeight="1"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122"/>
      <c r="BL942" s="122"/>
      <c r="BM942" s="122"/>
      <c r="BN942" s="122"/>
      <c r="BO942" s="122"/>
      <c r="BP942" s="122"/>
      <c r="BQ942" s="122"/>
      <c r="BR942" s="122"/>
      <c r="BS942" s="122"/>
      <c r="BT942" s="91"/>
      <c r="BU942" s="91"/>
      <c r="BV942" s="91"/>
      <c r="BW942" s="91"/>
      <c r="BX942" s="91"/>
      <c r="BY942" s="91"/>
      <c r="BZ942" s="91"/>
      <c r="CA942" s="91"/>
    </row>
    <row r="943" ht="14.25" customHeight="1"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122"/>
      <c r="BL943" s="122"/>
      <c r="BM943" s="122"/>
      <c r="BN943" s="122"/>
      <c r="BO943" s="122"/>
      <c r="BP943" s="122"/>
      <c r="BQ943" s="122"/>
      <c r="BR943" s="122"/>
      <c r="BS943" s="122"/>
      <c r="BT943" s="91"/>
      <c r="BU943" s="91"/>
      <c r="BV943" s="91"/>
      <c r="BW943" s="91"/>
      <c r="BX943" s="91"/>
      <c r="BY943" s="91"/>
      <c r="BZ943" s="91"/>
      <c r="CA943" s="91"/>
    </row>
    <row r="944" ht="14.25" customHeight="1"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122"/>
      <c r="BL944" s="122"/>
      <c r="BM944" s="122"/>
      <c r="BN944" s="122"/>
      <c r="BO944" s="122"/>
      <c r="BP944" s="122"/>
      <c r="BQ944" s="122"/>
      <c r="BR944" s="122"/>
      <c r="BS944" s="122"/>
      <c r="BT944" s="91"/>
      <c r="BU944" s="91"/>
      <c r="BV944" s="91"/>
      <c r="BW944" s="91"/>
      <c r="BX944" s="91"/>
      <c r="BY944" s="91"/>
      <c r="BZ944" s="91"/>
      <c r="CA944" s="91"/>
    </row>
    <row r="945" ht="14.25" customHeight="1"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122"/>
      <c r="BL945" s="122"/>
      <c r="BM945" s="122"/>
      <c r="BN945" s="122"/>
      <c r="BO945" s="122"/>
      <c r="BP945" s="122"/>
      <c r="BQ945" s="122"/>
      <c r="BR945" s="122"/>
      <c r="BS945" s="122"/>
      <c r="BT945" s="91"/>
      <c r="BU945" s="91"/>
      <c r="BV945" s="91"/>
      <c r="BW945" s="91"/>
      <c r="BX945" s="91"/>
      <c r="BY945" s="91"/>
      <c r="BZ945" s="91"/>
      <c r="CA945" s="91"/>
    </row>
    <row r="946" ht="14.25" customHeight="1"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122"/>
      <c r="BL946" s="122"/>
      <c r="BM946" s="122"/>
      <c r="BN946" s="122"/>
      <c r="BO946" s="122"/>
      <c r="BP946" s="122"/>
      <c r="BQ946" s="122"/>
      <c r="BR946" s="122"/>
      <c r="BS946" s="122"/>
      <c r="BT946" s="91"/>
      <c r="BU946" s="91"/>
      <c r="BV946" s="91"/>
      <c r="BW946" s="91"/>
      <c r="BX946" s="91"/>
      <c r="BY946" s="91"/>
      <c r="BZ946" s="91"/>
      <c r="CA946" s="91"/>
    </row>
    <row r="947" ht="14.25" customHeight="1"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122"/>
      <c r="BL947" s="122"/>
      <c r="BM947" s="122"/>
      <c r="BN947" s="122"/>
      <c r="BO947" s="122"/>
      <c r="BP947" s="122"/>
      <c r="BQ947" s="122"/>
      <c r="BR947" s="122"/>
      <c r="BS947" s="122"/>
      <c r="BT947" s="91"/>
      <c r="BU947" s="91"/>
      <c r="BV947" s="91"/>
      <c r="BW947" s="91"/>
      <c r="BX947" s="91"/>
      <c r="BY947" s="91"/>
      <c r="BZ947" s="91"/>
      <c r="CA947" s="91"/>
    </row>
    <row r="948" ht="14.25" customHeight="1"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122"/>
      <c r="BL948" s="122"/>
      <c r="BM948" s="122"/>
      <c r="BN948" s="122"/>
      <c r="BO948" s="122"/>
      <c r="BP948" s="122"/>
      <c r="BQ948" s="122"/>
      <c r="BR948" s="122"/>
      <c r="BS948" s="122"/>
      <c r="BT948" s="91"/>
      <c r="BU948" s="91"/>
      <c r="BV948" s="91"/>
      <c r="BW948" s="91"/>
      <c r="BX948" s="91"/>
      <c r="BY948" s="91"/>
      <c r="BZ948" s="91"/>
      <c r="CA948" s="91"/>
    </row>
    <row r="949" ht="14.25" customHeight="1"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122"/>
      <c r="BL949" s="122"/>
      <c r="BM949" s="122"/>
      <c r="BN949" s="122"/>
      <c r="BO949" s="122"/>
      <c r="BP949" s="122"/>
      <c r="BQ949" s="122"/>
      <c r="BR949" s="122"/>
      <c r="BS949" s="122"/>
      <c r="BT949" s="91"/>
      <c r="BU949" s="91"/>
      <c r="BV949" s="91"/>
      <c r="BW949" s="91"/>
      <c r="BX949" s="91"/>
      <c r="BY949" s="91"/>
      <c r="BZ949" s="91"/>
      <c r="CA949" s="91"/>
    </row>
    <row r="950" ht="14.25" customHeight="1"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122"/>
      <c r="BL950" s="122"/>
      <c r="BM950" s="122"/>
      <c r="BN950" s="122"/>
      <c r="BO950" s="122"/>
      <c r="BP950" s="122"/>
      <c r="BQ950" s="122"/>
      <c r="BR950" s="122"/>
      <c r="BS950" s="122"/>
      <c r="BT950" s="91"/>
      <c r="BU950" s="91"/>
      <c r="BV950" s="91"/>
      <c r="BW950" s="91"/>
      <c r="BX950" s="91"/>
      <c r="BY950" s="91"/>
      <c r="BZ950" s="91"/>
      <c r="CA950" s="91"/>
    </row>
    <row r="951" ht="14.25" customHeight="1"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122"/>
      <c r="BL951" s="122"/>
      <c r="BM951" s="122"/>
      <c r="BN951" s="122"/>
      <c r="BO951" s="122"/>
      <c r="BP951" s="122"/>
      <c r="BQ951" s="122"/>
      <c r="BR951" s="122"/>
      <c r="BS951" s="122"/>
      <c r="BT951" s="91"/>
      <c r="BU951" s="91"/>
      <c r="BV951" s="91"/>
      <c r="BW951" s="91"/>
      <c r="BX951" s="91"/>
      <c r="BY951" s="91"/>
      <c r="BZ951" s="91"/>
      <c r="CA951" s="91"/>
    </row>
    <row r="952" ht="14.25" customHeight="1"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122"/>
      <c r="BL952" s="122"/>
      <c r="BM952" s="122"/>
      <c r="BN952" s="122"/>
      <c r="BO952" s="122"/>
      <c r="BP952" s="122"/>
      <c r="BQ952" s="122"/>
      <c r="BR952" s="122"/>
      <c r="BS952" s="122"/>
      <c r="BT952" s="91"/>
      <c r="BU952" s="91"/>
      <c r="BV952" s="91"/>
      <c r="BW952" s="91"/>
      <c r="BX952" s="91"/>
      <c r="BY952" s="91"/>
      <c r="BZ952" s="91"/>
      <c r="CA952" s="91"/>
    </row>
    <row r="953" ht="14.25" customHeight="1"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122"/>
      <c r="BL953" s="122"/>
      <c r="BM953" s="122"/>
      <c r="BN953" s="122"/>
      <c r="BO953" s="122"/>
      <c r="BP953" s="122"/>
      <c r="BQ953" s="122"/>
      <c r="BR953" s="122"/>
      <c r="BS953" s="122"/>
      <c r="BT953" s="91"/>
      <c r="BU953" s="91"/>
      <c r="BV953" s="91"/>
      <c r="BW953" s="91"/>
      <c r="BX953" s="91"/>
      <c r="BY953" s="91"/>
      <c r="BZ953" s="91"/>
      <c r="CA953" s="91"/>
    </row>
    <row r="954" ht="14.25" customHeight="1"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122"/>
      <c r="BL954" s="122"/>
      <c r="BM954" s="122"/>
      <c r="BN954" s="122"/>
      <c r="BO954" s="122"/>
      <c r="BP954" s="122"/>
      <c r="BQ954" s="122"/>
      <c r="BR954" s="122"/>
      <c r="BS954" s="122"/>
      <c r="BT954" s="91"/>
      <c r="BU954" s="91"/>
      <c r="BV954" s="91"/>
      <c r="BW954" s="91"/>
      <c r="BX954" s="91"/>
      <c r="BY954" s="91"/>
      <c r="BZ954" s="91"/>
      <c r="CA954" s="91"/>
    </row>
    <row r="955" ht="14.25" customHeight="1"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122"/>
      <c r="BL955" s="122"/>
      <c r="BM955" s="122"/>
      <c r="BN955" s="122"/>
      <c r="BO955" s="122"/>
      <c r="BP955" s="122"/>
      <c r="BQ955" s="122"/>
      <c r="BR955" s="122"/>
      <c r="BS955" s="122"/>
      <c r="BT955" s="91"/>
      <c r="BU955" s="91"/>
      <c r="BV955" s="91"/>
      <c r="BW955" s="91"/>
      <c r="BX955" s="91"/>
      <c r="BY955" s="91"/>
      <c r="BZ955" s="91"/>
      <c r="CA955" s="91"/>
    </row>
    <row r="956" ht="14.25" customHeight="1"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122"/>
      <c r="BL956" s="122"/>
      <c r="BM956" s="122"/>
      <c r="BN956" s="122"/>
      <c r="BO956" s="122"/>
      <c r="BP956" s="122"/>
      <c r="BQ956" s="122"/>
      <c r="BR956" s="122"/>
      <c r="BS956" s="122"/>
      <c r="BT956" s="91"/>
      <c r="BU956" s="91"/>
      <c r="BV956" s="91"/>
      <c r="BW956" s="91"/>
      <c r="BX956" s="91"/>
      <c r="BY956" s="91"/>
      <c r="BZ956" s="91"/>
      <c r="CA956" s="91"/>
    </row>
    <row r="957" ht="14.25" customHeight="1"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122"/>
      <c r="BL957" s="122"/>
      <c r="BM957" s="122"/>
      <c r="BN957" s="122"/>
      <c r="BO957" s="122"/>
      <c r="BP957" s="122"/>
      <c r="BQ957" s="122"/>
      <c r="BR957" s="122"/>
      <c r="BS957" s="122"/>
      <c r="BT957" s="91"/>
      <c r="BU957" s="91"/>
      <c r="BV957" s="91"/>
      <c r="BW957" s="91"/>
      <c r="BX957" s="91"/>
      <c r="BY957" s="91"/>
      <c r="BZ957" s="91"/>
      <c r="CA957" s="91"/>
    </row>
    <row r="958" ht="14.25" customHeight="1"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122"/>
      <c r="BL958" s="122"/>
      <c r="BM958" s="122"/>
      <c r="BN958" s="122"/>
      <c r="BO958" s="122"/>
      <c r="BP958" s="122"/>
      <c r="BQ958" s="122"/>
      <c r="BR958" s="122"/>
      <c r="BS958" s="122"/>
      <c r="BT958" s="91"/>
      <c r="BU958" s="91"/>
      <c r="BV958" s="91"/>
      <c r="BW958" s="91"/>
      <c r="BX958" s="91"/>
      <c r="BY958" s="91"/>
      <c r="BZ958" s="91"/>
      <c r="CA958" s="91"/>
    </row>
    <row r="959" ht="14.25" customHeight="1"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122"/>
      <c r="BL959" s="122"/>
      <c r="BM959" s="122"/>
      <c r="BN959" s="122"/>
      <c r="BO959" s="122"/>
      <c r="BP959" s="122"/>
      <c r="BQ959" s="122"/>
      <c r="BR959" s="122"/>
      <c r="BS959" s="122"/>
      <c r="BT959" s="91"/>
      <c r="BU959" s="91"/>
      <c r="BV959" s="91"/>
      <c r="BW959" s="91"/>
      <c r="BX959" s="91"/>
      <c r="BY959" s="91"/>
      <c r="BZ959" s="91"/>
      <c r="CA959" s="91"/>
    </row>
    <row r="960" ht="14.25" customHeight="1"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122"/>
      <c r="BL960" s="122"/>
      <c r="BM960" s="122"/>
      <c r="BN960" s="122"/>
      <c r="BO960" s="122"/>
      <c r="BP960" s="122"/>
      <c r="BQ960" s="122"/>
      <c r="BR960" s="122"/>
      <c r="BS960" s="122"/>
      <c r="BT960" s="91"/>
      <c r="BU960" s="91"/>
      <c r="BV960" s="91"/>
      <c r="BW960" s="91"/>
      <c r="BX960" s="91"/>
      <c r="BY960" s="91"/>
      <c r="BZ960" s="91"/>
      <c r="CA960" s="91"/>
    </row>
    <row r="961" ht="14.25" customHeight="1"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122"/>
      <c r="BL961" s="122"/>
      <c r="BM961" s="122"/>
      <c r="BN961" s="122"/>
      <c r="BO961" s="122"/>
      <c r="BP961" s="122"/>
      <c r="BQ961" s="122"/>
      <c r="BR961" s="122"/>
      <c r="BS961" s="122"/>
      <c r="BT961" s="91"/>
      <c r="BU961" s="91"/>
      <c r="BV961" s="91"/>
      <c r="BW961" s="91"/>
      <c r="BX961" s="91"/>
      <c r="BY961" s="91"/>
      <c r="BZ961" s="91"/>
      <c r="CA961" s="91"/>
    </row>
    <row r="962" ht="14.25" customHeight="1"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122"/>
      <c r="BL962" s="122"/>
      <c r="BM962" s="122"/>
      <c r="BN962" s="122"/>
      <c r="BO962" s="122"/>
      <c r="BP962" s="122"/>
      <c r="BQ962" s="122"/>
      <c r="BR962" s="122"/>
      <c r="BS962" s="122"/>
      <c r="BT962" s="91"/>
      <c r="BU962" s="91"/>
      <c r="BV962" s="91"/>
      <c r="BW962" s="91"/>
      <c r="BX962" s="91"/>
      <c r="BY962" s="91"/>
      <c r="BZ962" s="91"/>
      <c r="CA962" s="91"/>
    </row>
    <row r="963" ht="14.25" customHeight="1"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122"/>
      <c r="BL963" s="122"/>
      <c r="BM963" s="122"/>
      <c r="BN963" s="122"/>
      <c r="BO963" s="122"/>
      <c r="BP963" s="122"/>
      <c r="BQ963" s="122"/>
      <c r="BR963" s="122"/>
      <c r="BS963" s="122"/>
      <c r="BT963" s="91"/>
      <c r="BU963" s="91"/>
      <c r="BV963" s="91"/>
      <c r="BW963" s="91"/>
      <c r="BX963" s="91"/>
      <c r="BY963" s="91"/>
      <c r="BZ963" s="91"/>
      <c r="CA963" s="91"/>
    </row>
    <row r="964" ht="14.25" customHeight="1"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122"/>
      <c r="BL964" s="122"/>
      <c r="BM964" s="122"/>
      <c r="BN964" s="122"/>
      <c r="BO964" s="122"/>
      <c r="BP964" s="122"/>
      <c r="BQ964" s="122"/>
      <c r="BR964" s="122"/>
      <c r="BS964" s="122"/>
      <c r="BT964" s="91"/>
      <c r="BU964" s="91"/>
      <c r="BV964" s="91"/>
      <c r="BW964" s="91"/>
      <c r="BX964" s="91"/>
      <c r="BY964" s="91"/>
      <c r="BZ964" s="91"/>
      <c r="CA964" s="91"/>
    </row>
    <row r="965" ht="14.25" customHeight="1"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122"/>
      <c r="BL965" s="122"/>
      <c r="BM965" s="122"/>
      <c r="BN965" s="122"/>
      <c r="BO965" s="122"/>
      <c r="BP965" s="122"/>
      <c r="BQ965" s="122"/>
      <c r="BR965" s="122"/>
      <c r="BS965" s="122"/>
      <c r="BT965" s="91"/>
      <c r="BU965" s="91"/>
      <c r="BV965" s="91"/>
      <c r="BW965" s="91"/>
      <c r="BX965" s="91"/>
      <c r="BY965" s="91"/>
      <c r="BZ965" s="91"/>
      <c r="CA965" s="91"/>
    </row>
    <row r="966" ht="14.25" customHeight="1"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122"/>
      <c r="BL966" s="122"/>
      <c r="BM966" s="122"/>
      <c r="BN966" s="122"/>
      <c r="BO966" s="122"/>
      <c r="BP966" s="122"/>
      <c r="BQ966" s="122"/>
      <c r="BR966" s="122"/>
      <c r="BS966" s="122"/>
      <c r="BT966" s="91"/>
      <c r="BU966" s="91"/>
      <c r="BV966" s="91"/>
      <c r="BW966" s="91"/>
      <c r="BX966" s="91"/>
      <c r="BY966" s="91"/>
      <c r="BZ966" s="91"/>
      <c r="CA966" s="91"/>
    </row>
    <row r="967" ht="14.25" customHeight="1"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122"/>
      <c r="BL967" s="122"/>
      <c r="BM967" s="122"/>
      <c r="BN967" s="122"/>
      <c r="BO967" s="122"/>
      <c r="BP967" s="122"/>
      <c r="BQ967" s="122"/>
      <c r="BR967" s="122"/>
      <c r="BS967" s="122"/>
      <c r="BT967" s="91"/>
      <c r="BU967" s="91"/>
      <c r="BV967" s="91"/>
      <c r="BW967" s="91"/>
      <c r="BX967" s="91"/>
      <c r="BY967" s="91"/>
      <c r="BZ967" s="91"/>
      <c r="CA967" s="91"/>
    </row>
    <row r="968" ht="14.25" customHeight="1"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122"/>
      <c r="BL968" s="122"/>
      <c r="BM968" s="122"/>
      <c r="BN968" s="122"/>
      <c r="BO968" s="122"/>
      <c r="BP968" s="122"/>
      <c r="BQ968" s="122"/>
      <c r="BR968" s="122"/>
      <c r="BS968" s="122"/>
      <c r="BT968" s="91"/>
      <c r="BU968" s="91"/>
      <c r="BV968" s="91"/>
      <c r="BW968" s="91"/>
      <c r="BX968" s="91"/>
      <c r="BY968" s="91"/>
      <c r="BZ968" s="91"/>
      <c r="CA968" s="91"/>
    </row>
    <row r="969" ht="14.25" customHeight="1"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122"/>
      <c r="BL969" s="122"/>
      <c r="BM969" s="122"/>
      <c r="BN969" s="122"/>
      <c r="BO969" s="122"/>
      <c r="BP969" s="122"/>
      <c r="BQ969" s="122"/>
      <c r="BR969" s="122"/>
      <c r="BS969" s="122"/>
      <c r="BT969" s="91"/>
      <c r="BU969" s="91"/>
      <c r="BV969" s="91"/>
      <c r="BW969" s="91"/>
      <c r="BX969" s="91"/>
      <c r="BY969" s="91"/>
      <c r="BZ969" s="91"/>
      <c r="CA969" s="91"/>
    </row>
    <row r="970" ht="14.25" customHeight="1"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122"/>
      <c r="BL970" s="122"/>
      <c r="BM970" s="122"/>
      <c r="BN970" s="122"/>
      <c r="BO970" s="122"/>
      <c r="BP970" s="122"/>
      <c r="BQ970" s="122"/>
      <c r="BR970" s="122"/>
      <c r="BS970" s="122"/>
      <c r="BT970" s="91"/>
      <c r="BU970" s="91"/>
      <c r="BV970" s="91"/>
      <c r="BW970" s="91"/>
      <c r="BX970" s="91"/>
      <c r="BY970" s="91"/>
      <c r="BZ970" s="91"/>
      <c r="CA970" s="91"/>
    </row>
    <row r="971" ht="14.25" customHeight="1"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122"/>
      <c r="BL971" s="122"/>
      <c r="BM971" s="122"/>
      <c r="BN971" s="122"/>
      <c r="BO971" s="122"/>
      <c r="BP971" s="122"/>
      <c r="BQ971" s="122"/>
      <c r="BR971" s="122"/>
      <c r="BS971" s="122"/>
      <c r="BT971" s="91"/>
      <c r="BU971" s="91"/>
      <c r="BV971" s="91"/>
      <c r="BW971" s="91"/>
      <c r="BX971" s="91"/>
      <c r="BY971" s="91"/>
      <c r="BZ971" s="91"/>
      <c r="CA971" s="91"/>
    </row>
    <row r="972" ht="14.25" customHeight="1"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122"/>
      <c r="BL972" s="122"/>
      <c r="BM972" s="122"/>
      <c r="BN972" s="122"/>
      <c r="BO972" s="122"/>
      <c r="BP972" s="122"/>
      <c r="BQ972" s="122"/>
      <c r="BR972" s="122"/>
      <c r="BS972" s="122"/>
      <c r="BT972" s="91"/>
      <c r="BU972" s="91"/>
      <c r="BV972" s="91"/>
      <c r="BW972" s="91"/>
      <c r="BX972" s="91"/>
      <c r="BY972" s="91"/>
      <c r="BZ972" s="91"/>
      <c r="CA972" s="91"/>
    </row>
    <row r="973" ht="14.25" customHeight="1"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122"/>
      <c r="BL973" s="122"/>
      <c r="BM973" s="122"/>
      <c r="BN973" s="122"/>
      <c r="BO973" s="122"/>
      <c r="BP973" s="122"/>
      <c r="BQ973" s="122"/>
      <c r="BR973" s="122"/>
      <c r="BS973" s="122"/>
      <c r="BT973" s="91"/>
      <c r="BU973" s="91"/>
      <c r="BV973" s="91"/>
      <c r="BW973" s="91"/>
      <c r="BX973" s="91"/>
      <c r="BY973" s="91"/>
      <c r="BZ973" s="91"/>
      <c r="CA973" s="91"/>
    </row>
    <row r="974" ht="14.25" customHeight="1"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122"/>
      <c r="BL974" s="122"/>
      <c r="BM974" s="122"/>
      <c r="BN974" s="122"/>
      <c r="BO974" s="122"/>
      <c r="BP974" s="122"/>
      <c r="BQ974" s="122"/>
      <c r="BR974" s="122"/>
      <c r="BS974" s="122"/>
      <c r="BT974" s="91"/>
      <c r="BU974" s="91"/>
      <c r="BV974" s="91"/>
      <c r="BW974" s="91"/>
      <c r="BX974" s="91"/>
      <c r="BY974" s="91"/>
      <c r="BZ974" s="91"/>
      <c r="CA974" s="91"/>
    </row>
    <row r="975" ht="14.25" customHeight="1"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122"/>
      <c r="BL975" s="122"/>
      <c r="BM975" s="122"/>
      <c r="BN975" s="122"/>
      <c r="BO975" s="122"/>
      <c r="BP975" s="122"/>
      <c r="BQ975" s="122"/>
      <c r="BR975" s="122"/>
      <c r="BS975" s="122"/>
      <c r="BT975" s="91"/>
      <c r="BU975" s="91"/>
      <c r="BV975" s="91"/>
      <c r="BW975" s="91"/>
      <c r="BX975" s="91"/>
      <c r="BY975" s="91"/>
      <c r="BZ975" s="91"/>
      <c r="CA975" s="91"/>
    </row>
    <row r="976" ht="14.25" customHeight="1"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122"/>
      <c r="BL976" s="122"/>
      <c r="BM976" s="122"/>
      <c r="BN976" s="122"/>
      <c r="BO976" s="122"/>
      <c r="BP976" s="122"/>
      <c r="BQ976" s="122"/>
      <c r="BR976" s="122"/>
      <c r="BS976" s="122"/>
      <c r="BT976" s="91"/>
      <c r="BU976" s="91"/>
      <c r="BV976" s="91"/>
      <c r="BW976" s="91"/>
      <c r="BX976" s="91"/>
      <c r="BY976" s="91"/>
      <c r="BZ976" s="91"/>
      <c r="CA976" s="91"/>
    </row>
    <row r="977" ht="14.25" customHeight="1"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122"/>
      <c r="BL977" s="122"/>
      <c r="BM977" s="122"/>
      <c r="BN977" s="122"/>
      <c r="BO977" s="122"/>
      <c r="BP977" s="122"/>
      <c r="BQ977" s="122"/>
      <c r="BR977" s="122"/>
      <c r="BS977" s="122"/>
      <c r="BT977" s="91"/>
      <c r="BU977" s="91"/>
      <c r="BV977" s="91"/>
      <c r="BW977" s="91"/>
      <c r="BX977" s="91"/>
      <c r="BY977" s="91"/>
      <c r="BZ977" s="91"/>
      <c r="CA977" s="91"/>
    </row>
    <row r="978" ht="14.25" customHeight="1"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122"/>
      <c r="BL978" s="122"/>
      <c r="BM978" s="122"/>
      <c r="BN978" s="122"/>
      <c r="BO978" s="122"/>
      <c r="BP978" s="122"/>
      <c r="BQ978" s="122"/>
      <c r="BR978" s="122"/>
      <c r="BS978" s="122"/>
      <c r="BT978" s="91"/>
      <c r="BU978" s="91"/>
      <c r="BV978" s="91"/>
      <c r="BW978" s="91"/>
      <c r="BX978" s="91"/>
      <c r="BY978" s="91"/>
      <c r="BZ978" s="91"/>
      <c r="CA978" s="91"/>
    </row>
    <row r="979" ht="14.25" customHeight="1"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122"/>
      <c r="BL979" s="122"/>
      <c r="BM979" s="122"/>
      <c r="BN979" s="122"/>
      <c r="BO979" s="122"/>
      <c r="BP979" s="122"/>
      <c r="BQ979" s="122"/>
      <c r="BR979" s="122"/>
      <c r="BS979" s="122"/>
      <c r="BT979" s="91"/>
      <c r="BU979" s="91"/>
      <c r="BV979" s="91"/>
      <c r="BW979" s="91"/>
      <c r="BX979" s="91"/>
      <c r="BY979" s="91"/>
      <c r="BZ979" s="91"/>
      <c r="CA979" s="91"/>
    </row>
    <row r="980" ht="14.25" customHeight="1"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122"/>
      <c r="BL980" s="122"/>
      <c r="BM980" s="122"/>
      <c r="BN980" s="122"/>
      <c r="BO980" s="122"/>
      <c r="BP980" s="122"/>
      <c r="BQ980" s="122"/>
      <c r="BR980" s="122"/>
      <c r="BS980" s="122"/>
      <c r="BT980" s="91"/>
      <c r="BU980" s="91"/>
      <c r="BV980" s="91"/>
      <c r="BW980" s="91"/>
      <c r="BX980" s="91"/>
      <c r="BY980" s="91"/>
      <c r="BZ980" s="91"/>
      <c r="CA980" s="91"/>
    </row>
    <row r="981" ht="14.25" customHeight="1"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122"/>
      <c r="BL981" s="122"/>
      <c r="BM981" s="122"/>
      <c r="BN981" s="122"/>
      <c r="BO981" s="122"/>
      <c r="BP981" s="122"/>
      <c r="BQ981" s="122"/>
      <c r="BR981" s="122"/>
      <c r="BS981" s="122"/>
      <c r="BT981" s="91"/>
      <c r="BU981" s="91"/>
      <c r="BV981" s="91"/>
      <c r="BW981" s="91"/>
      <c r="BX981" s="91"/>
      <c r="BY981" s="91"/>
      <c r="BZ981" s="91"/>
      <c r="CA981" s="91"/>
    </row>
    <row r="982" ht="14.25" customHeight="1"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122"/>
      <c r="BL982" s="122"/>
      <c r="BM982" s="122"/>
      <c r="BN982" s="122"/>
      <c r="BO982" s="122"/>
      <c r="BP982" s="122"/>
      <c r="BQ982" s="122"/>
      <c r="BR982" s="122"/>
      <c r="BS982" s="122"/>
      <c r="BT982" s="91"/>
      <c r="BU982" s="91"/>
      <c r="BV982" s="91"/>
      <c r="BW982" s="91"/>
      <c r="BX982" s="91"/>
      <c r="BY982" s="91"/>
      <c r="BZ982" s="91"/>
      <c r="CA982" s="91"/>
    </row>
    <row r="983" ht="14.25" customHeight="1"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122"/>
      <c r="BL983" s="122"/>
      <c r="BM983" s="122"/>
      <c r="BN983" s="122"/>
      <c r="BO983" s="122"/>
      <c r="BP983" s="122"/>
      <c r="BQ983" s="122"/>
      <c r="BR983" s="122"/>
      <c r="BS983" s="122"/>
      <c r="BT983" s="91"/>
      <c r="BU983" s="91"/>
      <c r="BV983" s="91"/>
      <c r="BW983" s="91"/>
      <c r="BX983" s="91"/>
      <c r="BY983" s="91"/>
      <c r="BZ983" s="91"/>
      <c r="CA983" s="91"/>
    </row>
    <row r="984" ht="14.25" customHeight="1"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122"/>
      <c r="BL984" s="122"/>
      <c r="BM984" s="122"/>
      <c r="BN984" s="122"/>
      <c r="BO984" s="122"/>
      <c r="BP984" s="122"/>
      <c r="BQ984" s="122"/>
      <c r="BR984" s="122"/>
      <c r="BS984" s="122"/>
      <c r="BT984" s="91"/>
      <c r="BU984" s="91"/>
      <c r="BV984" s="91"/>
      <c r="BW984" s="91"/>
      <c r="BX984" s="91"/>
      <c r="BY984" s="91"/>
      <c r="BZ984" s="91"/>
      <c r="CA984" s="91"/>
    </row>
    <row r="985" ht="14.25" customHeight="1"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122"/>
      <c r="BL985" s="122"/>
      <c r="BM985" s="122"/>
      <c r="BN985" s="122"/>
      <c r="BO985" s="122"/>
      <c r="BP985" s="122"/>
      <c r="BQ985" s="122"/>
      <c r="BR985" s="122"/>
      <c r="BS985" s="122"/>
      <c r="BT985" s="91"/>
      <c r="BU985" s="91"/>
      <c r="BV985" s="91"/>
      <c r="BW985" s="91"/>
      <c r="BX985" s="91"/>
      <c r="BY985" s="91"/>
      <c r="BZ985" s="91"/>
      <c r="CA985" s="91"/>
    </row>
    <row r="986" ht="14.25" customHeight="1"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  <c r="BT986" s="91"/>
      <c r="BU986" s="91"/>
      <c r="BV986" s="91"/>
      <c r="BW986" s="91"/>
      <c r="BX986" s="91"/>
      <c r="BY986" s="91"/>
      <c r="BZ986" s="91"/>
      <c r="CA986" s="91"/>
    </row>
    <row r="987" ht="14.25" customHeight="1"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122"/>
      <c r="BL987" s="122"/>
      <c r="BM987" s="122"/>
      <c r="BN987" s="122"/>
      <c r="BO987" s="122"/>
      <c r="BP987" s="122"/>
      <c r="BQ987" s="122"/>
      <c r="BR987" s="122"/>
      <c r="BS987" s="122"/>
      <c r="BT987" s="91"/>
      <c r="BU987" s="91"/>
      <c r="BV987" s="91"/>
      <c r="BW987" s="91"/>
      <c r="BX987" s="91"/>
      <c r="BY987" s="91"/>
      <c r="BZ987" s="91"/>
      <c r="CA987" s="91"/>
    </row>
    <row r="988" ht="14.25" customHeight="1"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122"/>
      <c r="BL988" s="122"/>
      <c r="BM988" s="122"/>
      <c r="BN988" s="122"/>
      <c r="BO988" s="122"/>
      <c r="BP988" s="122"/>
      <c r="BQ988" s="122"/>
      <c r="BR988" s="122"/>
      <c r="BS988" s="122"/>
      <c r="BT988" s="91"/>
      <c r="BU988" s="91"/>
      <c r="BV988" s="91"/>
      <c r="BW988" s="91"/>
      <c r="BX988" s="91"/>
      <c r="BY988" s="91"/>
      <c r="BZ988" s="91"/>
      <c r="CA988" s="91"/>
    </row>
    <row r="989" ht="14.25" customHeight="1"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122"/>
      <c r="BL989" s="122"/>
      <c r="BM989" s="122"/>
      <c r="BN989" s="122"/>
      <c r="BO989" s="122"/>
      <c r="BP989" s="122"/>
      <c r="BQ989" s="122"/>
      <c r="BR989" s="122"/>
      <c r="BS989" s="122"/>
      <c r="BT989" s="91"/>
      <c r="BU989" s="91"/>
      <c r="BV989" s="91"/>
      <c r="BW989" s="91"/>
      <c r="BX989" s="91"/>
      <c r="BY989" s="91"/>
      <c r="BZ989" s="91"/>
      <c r="CA989" s="91"/>
    </row>
    <row r="990" ht="14.25" customHeight="1"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122"/>
      <c r="BL990" s="122"/>
      <c r="BM990" s="122"/>
      <c r="BN990" s="122"/>
      <c r="BO990" s="122"/>
      <c r="BP990" s="122"/>
      <c r="BQ990" s="122"/>
      <c r="BR990" s="122"/>
      <c r="BS990" s="122"/>
      <c r="BT990" s="91"/>
      <c r="BU990" s="91"/>
      <c r="BV990" s="91"/>
      <c r="BW990" s="91"/>
      <c r="BX990" s="91"/>
      <c r="BY990" s="91"/>
      <c r="BZ990" s="91"/>
      <c r="CA990" s="91"/>
    </row>
    <row r="991" ht="14.25" customHeight="1"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122"/>
      <c r="BL991" s="122"/>
      <c r="BM991" s="122"/>
      <c r="BN991" s="122"/>
      <c r="BO991" s="122"/>
      <c r="BP991" s="122"/>
      <c r="BQ991" s="122"/>
      <c r="BR991" s="122"/>
      <c r="BS991" s="122"/>
      <c r="BT991" s="91"/>
      <c r="BU991" s="91"/>
      <c r="BV991" s="91"/>
      <c r="BW991" s="91"/>
      <c r="BX991" s="91"/>
      <c r="BY991" s="91"/>
      <c r="BZ991" s="91"/>
      <c r="CA991" s="91"/>
    </row>
    <row r="992" ht="14.25" customHeight="1"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122"/>
      <c r="BL992" s="122"/>
      <c r="BM992" s="122"/>
      <c r="BN992" s="122"/>
      <c r="BO992" s="122"/>
      <c r="BP992" s="122"/>
      <c r="BQ992" s="122"/>
      <c r="BR992" s="122"/>
      <c r="BS992" s="122"/>
      <c r="BT992" s="91"/>
      <c r="BU992" s="91"/>
      <c r="BV992" s="91"/>
      <c r="BW992" s="91"/>
      <c r="BX992" s="91"/>
      <c r="BY992" s="91"/>
      <c r="BZ992" s="91"/>
      <c r="CA992" s="91"/>
    </row>
    <row r="993" ht="14.25" customHeight="1"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122"/>
      <c r="BL993" s="122"/>
      <c r="BM993" s="122"/>
      <c r="BN993" s="122"/>
      <c r="BO993" s="122"/>
      <c r="BP993" s="122"/>
      <c r="BQ993" s="122"/>
      <c r="BR993" s="122"/>
      <c r="BS993" s="122"/>
      <c r="BT993" s="91"/>
      <c r="BU993" s="91"/>
      <c r="BV993" s="91"/>
      <c r="BW993" s="91"/>
      <c r="BX993" s="91"/>
      <c r="BY993" s="91"/>
      <c r="BZ993" s="91"/>
      <c r="CA993" s="91"/>
    </row>
    <row r="994" ht="14.25" customHeight="1"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122"/>
      <c r="BL994" s="122"/>
      <c r="BM994" s="122"/>
      <c r="BN994" s="122"/>
      <c r="BO994" s="122"/>
      <c r="BP994" s="122"/>
      <c r="BQ994" s="122"/>
      <c r="BR994" s="122"/>
      <c r="BS994" s="122"/>
      <c r="BT994" s="91"/>
      <c r="BU994" s="91"/>
      <c r="BV994" s="91"/>
      <c r="BW994" s="91"/>
      <c r="BX994" s="91"/>
      <c r="BY994" s="91"/>
      <c r="BZ994" s="91"/>
      <c r="CA994" s="91"/>
    </row>
    <row r="995" ht="14.25" customHeight="1"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122"/>
      <c r="BL995" s="122"/>
      <c r="BM995" s="122"/>
      <c r="BN995" s="122"/>
      <c r="BO995" s="122"/>
      <c r="BP995" s="122"/>
      <c r="BQ995" s="122"/>
      <c r="BR995" s="122"/>
      <c r="BS995" s="122"/>
      <c r="BT995" s="91"/>
      <c r="BU995" s="91"/>
      <c r="BV995" s="91"/>
      <c r="BW995" s="91"/>
      <c r="BX995" s="91"/>
      <c r="BY995" s="91"/>
      <c r="BZ995" s="91"/>
      <c r="CA995" s="91"/>
    </row>
    <row r="996" ht="14.25" customHeight="1"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122"/>
      <c r="BL996" s="122"/>
      <c r="BM996" s="122"/>
      <c r="BN996" s="122"/>
      <c r="BO996" s="122"/>
      <c r="BP996" s="122"/>
      <c r="BQ996" s="122"/>
      <c r="BR996" s="122"/>
      <c r="BS996" s="122"/>
      <c r="BT996" s="91"/>
      <c r="BU996" s="91"/>
      <c r="BV996" s="91"/>
      <c r="BW996" s="91"/>
      <c r="BX996" s="91"/>
      <c r="BY996" s="91"/>
      <c r="BZ996" s="91"/>
      <c r="CA996" s="91"/>
    </row>
    <row r="997" ht="14.25" customHeight="1"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122"/>
      <c r="BL997" s="122"/>
      <c r="BM997" s="122"/>
      <c r="BN997" s="122"/>
      <c r="BO997" s="122"/>
      <c r="BP997" s="122"/>
      <c r="BQ997" s="122"/>
      <c r="BR997" s="122"/>
      <c r="BS997" s="122"/>
      <c r="BT997" s="91"/>
      <c r="BU997" s="91"/>
      <c r="BV997" s="91"/>
      <c r="BW997" s="91"/>
      <c r="BX997" s="91"/>
      <c r="BY997" s="91"/>
      <c r="BZ997" s="91"/>
      <c r="CA997" s="91"/>
    </row>
    <row r="998" ht="14.25" customHeight="1"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122"/>
      <c r="BL998" s="122"/>
      <c r="BM998" s="122"/>
      <c r="BN998" s="122"/>
      <c r="BO998" s="122"/>
      <c r="BP998" s="122"/>
      <c r="BQ998" s="122"/>
      <c r="BR998" s="122"/>
      <c r="BS998" s="122"/>
      <c r="BT998" s="91"/>
      <c r="BU998" s="91"/>
      <c r="BV998" s="91"/>
      <c r="BW998" s="91"/>
      <c r="BX998" s="91"/>
      <c r="BY998" s="91"/>
      <c r="BZ998" s="91"/>
      <c r="CA998" s="91"/>
    </row>
  </sheetData>
  <printOptions/>
  <pageMargins bottom="0.75" footer="0.0" header="0.0" left="0.7" right="0.7" top="0.75"/>
  <pageSetup fitToHeight="0"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7.63"/>
    <col customWidth="1" min="2" max="71" width="7.75"/>
    <col customWidth="1" min="72" max="95" width="7.63"/>
  </cols>
  <sheetData>
    <row r="1" ht="14.25" customHeight="1">
      <c r="A1" s="99"/>
      <c r="B1" s="8">
        <v>1946.0</v>
      </c>
      <c r="C1" s="8">
        <v>1947.0</v>
      </c>
      <c r="D1" s="8">
        <v>1948.0</v>
      </c>
      <c r="E1" s="8">
        <v>1949.0</v>
      </c>
      <c r="F1" s="8">
        <v>1950.0</v>
      </c>
      <c r="G1" s="8">
        <v>1951.0</v>
      </c>
      <c r="H1" s="8">
        <v>1952.0</v>
      </c>
      <c r="I1" s="8">
        <v>1953.0</v>
      </c>
      <c r="J1" s="8">
        <v>1954.0</v>
      </c>
      <c r="K1" s="8">
        <v>1955.0</v>
      </c>
      <c r="L1" s="8">
        <v>1956.0</v>
      </c>
      <c r="M1" s="8">
        <v>1957.0</v>
      </c>
      <c r="N1" s="8">
        <v>1958.0</v>
      </c>
      <c r="O1" s="8">
        <v>1959.0</v>
      </c>
      <c r="P1" s="8">
        <v>1960.0</v>
      </c>
      <c r="Q1" s="8">
        <v>1961.0</v>
      </c>
      <c r="R1" s="8">
        <v>1962.0</v>
      </c>
      <c r="S1" s="8">
        <v>1963.0</v>
      </c>
      <c r="T1" s="8">
        <v>1964.0</v>
      </c>
      <c r="U1" s="8">
        <v>1965.0</v>
      </c>
      <c r="V1" s="8">
        <v>1966.0</v>
      </c>
      <c r="W1" s="8">
        <v>1967.0</v>
      </c>
      <c r="X1" s="8">
        <v>1968.0</v>
      </c>
      <c r="Y1" s="8">
        <v>1969.0</v>
      </c>
      <c r="Z1" s="8">
        <v>1970.0</v>
      </c>
      <c r="AA1" s="8">
        <v>1971.0</v>
      </c>
      <c r="AB1" s="8">
        <v>1972.0</v>
      </c>
      <c r="AC1" s="8">
        <v>1973.0</v>
      </c>
      <c r="AD1" s="8">
        <v>1974.0</v>
      </c>
      <c r="AE1" s="8">
        <v>1975.0</v>
      </c>
      <c r="AF1" s="8">
        <v>1976.0</v>
      </c>
      <c r="AG1" s="8">
        <v>1977.0</v>
      </c>
      <c r="AH1" s="8">
        <v>1978.0</v>
      </c>
      <c r="AI1" s="8">
        <v>1979.0</v>
      </c>
      <c r="AJ1" s="100">
        <v>1980.0</v>
      </c>
      <c r="AK1" s="100">
        <v>1981.0</v>
      </c>
      <c r="AL1" s="100">
        <v>1982.0</v>
      </c>
      <c r="AM1" s="100">
        <v>1983.0</v>
      </c>
      <c r="AN1" s="100">
        <v>1984.0</v>
      </c>
      <c r="AO1" s="100">
        <v>1985.0</v>
      </c>
      <c r="AP1" s="100">
        <v>1986.0</v>
      </c>
      <c r="AQ1" s="100">
        <v>1987.0</v>
      </c>
      <c r="AR1" s="100">
        <v>1988.0</v>
      </c>
      <c r="AS1" s="100">
        <v>1989.0</v>
      </c>
      <c r="AT1" s="100">
        <v>1990.0</v>
      </c>
      <c r="AU1" s="100">
        <v>1991.0</v>
      </c>
      <c r="AV1" s="100">
        <v>1992.0</v>
      </c>
      <c r="AW1" s="100">
        <v>1993.0</v>
      </c>
      <c r="AX1" s="100">
        <v>1994.0</v>
      </c>
      <c r="AY1" s="100">
        <v>1995.0</v>
      </c>
      <c r="AZ1" s="100">
        <v>1996.0</v>
      </c>
      <c r="BA1" s="100">
        <v>1997.0</v>
      </c>
      <c r="BB1" s="100">
        <v>1998.0</v>
      </c>
      <c r="BC1" s="100">
        <v>1999.0</v>
      </c>
      <c r="BD1" s="100">
        <v>2000.0</v>
      </c>
      <c r="BE1" s="100">
        <v>2001.0</v>
      </c>
      <c r="BF1" s="100">
        <v>2002.0</v>
      </c>
      <c r="BG1" s="100">
        <v>2003.0</v>
      </c>
      <c r="BH1" s="100">
        <v>2004.0</v>
      </c>
      <c r="BI1" s="100">
        <v>2005.0</v>
      </c>
      <c r="BJ1" s="100">
        <v>2006.0</v>
      </c>
      <c r="BK1" s="100">
        <v>2007.0</v>
      </c>
      <c r="BL1" s="100">
        <v>2008.0</v>
      </c>
      <c r="BM1" s="100">
        <v>2009.0</v>
      </c>
      <c r="BN1" s="100">
        <v>2010.0</v>
      </c>
      <c r="BO1" s="100">
        <v>2011.0</v>
      </c>
      <c r="BP1" s="100">
        <v>2012.0</v>
      </c>
      <c r="BQ1" s="100">
        <v>2013.0</v>
      </c>
      <c r="BR1" s="100">
        <v>2014.0</v>
      </c>
      <c r="BS1" s="100">
        <v>2015.0</v>
      </c>
      <c r="BT1" s="100">
        <v>2016.0</v>
      </c>
      <c r="BU1" s="100">
        <v>2017.0</v>
      </c>
      <c r="BV1" s="100">
        <v>2018.0</v>
      </c>
      <c r="BW1" s="8">
        <v>2019.0</v>
      </c>
      <c r="BX1" s="8">
        <v>2020.0</v>
      </c>
      <c r="BY1" s="8">
        <v>2021.0</v>
      </c>
      <c r="BZ1" s="8">
        <v>2022.0</v>
      </c>
      <c r="CA1" s="8">
        <v>2023.0</v>
      </c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ht="14.25" customHeight="1">
      <c r="A2" s="144" t="s">
        <v>892</v>
      </c>
      <c r="B2" s="113">
        <v>5.4</v>
      </c>
      <c r="C2" s="113">
        <v>5.4</v>
      </c>
      <c r="D2" s="113">
        <v>5.4</v>
      </c>
      <c r="E2" s="113">
        <v>5.1</v>
      </c>
      <c r="F2" s="113">
        <v>5.1</v>
      </c>
      <c r="G2" s="113">
        <v>5.1</v>
      </c>
      <c r="H2" s="113">
        <v>5.1</v>
      </c>
      <c r="I2" s="113">
        <v>5.3</v>
      </c>
      <c r="J2" s="113">
        <v>5.3</v>
      </c>
      <c r="K2" s="113">
        <v>5.3</v>
      </c>
      <c r="L2" s="113">
        <v>4.4</v>
      </c>
      <c r="M2" s="113">
        <v>4.4</v>
      </c>
      <c r="N2" s="113">
        <v>4.4</v>
      </c>
      <c r="O2" s="113">
        <v>3.3</v>
      </c>
      <c r="P2" s="113">
        <v>3.3</v>
      </c>
      <c r="Q2" s="113">
        <v>3.3</v>
      </c>
      <c r="R2" s="113">
        <v>3.0</v>
      </c>
      <c r="S2" s="113">
        <v>3.0</v>
      </c>
      <c r="T2" s="113">
        <v>3.0</v>
      </c>
      <c r="U2" s="113">
        <v>3.0</v>
      </c>
      <c r="V2" s="113">
        <v>0.4</v>
      </c>
      <c r="W2" s="113">
        <v>0.4</v>
      </c>
      <c r="X2" s="113">
        <v>0.4</v>
      </c>
      <c r="Y2" s="113">
        <v>0.4</v>
      </c>
      <c r="Z2" s="113">
        <v>0.9</v>
      </c>
      <c r="AA2" s="113">
        <v>1.4</v>
      </c>
      <c r="AB2" s="113">
        <v>1.4</v>
      </c>
      <c r="AC2" s="113">
        <v>1.4</v>
      </c>
      <c r="AD2" s="113">
        <v>1.4</v>
      </c>
      <c r="AE2" s="113">
        <v>1.2</v>
      </c>
      <c r="AF2" s="113">
        <v>1.2</v>
      </c>
      <c r="AG2" s="113">
        <v>1.2</v>
      </c>
      <c r="AH2" s="113">
        <v>1.2</v>
      </c>
      <c r="AI2" s="113">
        <v>0.9</v>
      </c>
      <c r="AJ2" s="113">
        <v>0.9</v>
      </c>
      <c r="AK2" s="113">
        <v>0.9</v>
      </c>
      <c r="AL2" s="113">
        <v>0.9</v>
      </c>
      <c r="AM2" s="118">
        <v>0.7</v>
      </c>
      <c r="AN2" s="118">
        <v>0.7</v>
      </c>
      <c r="AO2" s="118">
        <v>0.7</v>
      </c>
      <c r="AP2" s="118">
        <v>0.7</v>
      </c>
      <c r="AQ2" s="118">
        <v>0.7</v>
      </c>
      <c r="AR2" s="118">
        <v>0.7</v>
      </c>
      <c r="AS2" s="118">
        <v>0.7</v>
      </c>
      <c r="AT2" s="102">
        <v>0.6</v>
      </c>
      <c r="AU2" s="102">
        <v>0.6</v>
      </c>
      <c r="AV2" s="102">
        <v>0.6</v>
      </c>
      <c r="AW2" s="102">
        <v>0.6</v>
      </c>
      <c r="AX2" s="118">
        <v>0.3</v>
      </c>
      <c r="AY2" s="118">
        <v>0.3</v>
      </c>
      <c r="AZ2" s="118">
        <v>0.3</v>
      </c>
      <c r="BA2" s="118">
        <v>0.3</v>
      </c>
      <c r="BB2" s="118">
        <v>0.3</v>
      </c>
      <c r="BC2" s="118">
        <v>0.5</v>
      </c>
      <c r="BD2" s="118">
        <v>0.5</v>
      </c>
      <c r="BE2" s="118">
        <v>0.5</v>
      </c>
      <c r="BF2" s="118">
        <v>0.6</v>
      </c>
      <c r="BG2" s="118">
        <v>0.6</v>
      </c>
      <c r="BH2" s="118">
        <v>0.6</v>
      </c>
      <c r="BI2" s="118">
        <v>0.6</v>
      </c>
      <c r="BJ2" s="102">
        <v>3.8</v>
      </c>
      <c r="BK2" s="102">
        <v>3.8</v>
      </c>
      <c r="BL2" s="108">
        <v>0.8</v>
      </c>
      <c r="BM2" s="108">
        <v>0.8</v>
      </c>
      <c r="BN2" s="108">
        <v>0.8</v>
      </c>
      <c r="BO2" s="108">
        <v>0.8</v>
      </c>
      <c r="BP2" s="108">
        <v>0.8</v>
      </c>
      <c r="BQ2" s="108">
        <v>1.0</v>
      </c>
      <c r="BR2" s="108">
        <v>1.0</v>
      </c>
      <c r="BS2" s="108">
        <v>1.0</v>
      </c>
      <c r="BT2" s="108">
        <v>1.0</v>
      </c>
      <c r="BU2" s="102">
        <v>1.1</v>
      </c>
      <c r="BV2" s="102">
        <v>1.1</v>
      </c>
      <c r="BW2" s="102">
        <v>2.6</v>
      </c>
      <c r="BX2" s="102">
        <v>2.6</v>
      </c>
      <c r="BY2" s="102">
        <v>2.6</v>
      </c>
      <c r="BZ2" s="102">
        <v>2.6</v>
      </c>
      <c r="CA2" s="102">
        <v>2.6</v>
      </c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</row>
    <row r="3" ht="14.25" customHeight="1">
      <c r="A3" s="103" t="s">
        <v>893</v>
      </c>
      <c r="B3" s="110">
        <v>12.7</v>
      </c>
      <c r="C3" s="110">
        <v>12.7</v>
      </c>
      <c r="D3" s="110">
        <v>12.7</v>
      </c>
      <c r="E3" s="110">
        <v>7.5</v>
      </c>
      <c r="F3" s="110">
        <v>4.8</v>
      </c>
      <c r="G3" s="110">
        <v>4.8</v>
      </c>
      <c r="H3" s="110">
        <v>4.8</v>
      </c>
      <c r="I3" s="110">
        <v>4.8</v>
      </c>
      <c r="J3" s="110">
        <v>3.6</v>
      </c>
      <c r="K3" s="110">
        <v>3.6</v>
      </c>
      <c r="L3" s="110">
        <v>3.6</v>
      </c>
      <c r="M3" s="110">
        <v>3.6</v>
      </c>
      <c r="N3" s="110">
        <v>1.9</v>
      </c>
      <c r="O3" s="110">
        <v>1.9</v>
      </c>
      <c r="P3" s="110">
        <v>1.9</v>
      </c>
      <c r="Q3" s="110">
        <v>3.1</v>
      </c>
      <c r="R3" s="110">
        <v>3.1</v>
      </c>
      <c r="S3" s="110">
        <v>3.1</v>
      </c>
      <c r="T3" s="110">
        <v>3.1</v>
      </c>
      <c r="U3" s="110">
        <v>4.6</v>
      </c>
      <c r="V3" s="110">
        <v>4.6</v>
      </c>
      <c r="W3" s="110">
        <v>4.6</v>
      </c>
      <c r="X3" s="110">
        <v>3.3</v>
      </c>
      <c r="Y3" s="110">
        <v>3.3</v>
      </c>
      <c r="Z3" s="110">
        <v>3.3</v>
      </c>
      <c r="AA3" s="110">
        <v>3.1</v>
      </c>
      <c r="AB3" s="110">
        <v>3.1</v>
      </c>
      <c r="AC3" s="110">
        <v>3.1</v>
      </c>
      <c r="AD3" s="110">
        <v>2.4</v>
      </c>
      <c r="AE3" s="110">
        <v>2.4</v>
      </c>
      <c r="AF3" s="110">
        <v>2.4</v>
      </c>
      <c r="AG3" s="110">
        <v>2.7</v>
      </c>
      <c r="AH3" s="110">
        <v>4.1</v>
      </c>
      <c r="AI3" s="110">
        <v>4.1</v>
      </c>
      <c r="AJ3" s="110">
        <v>4.1</v>
      </c>
      <c r="AK3" s="112">
        <v>3.2</v>
      </c>
      <c r="AL3" s="112">
        <v>3.2</v>
      </c>
      <c r="AM3" s="112">
        <v>3.2</v>
      </c>
      <c r="AN3" s="112">
        <v>3.2</v>
      </c>
      <c r="AO3" s="112">
        <v>2.2</v>
      </c>
      <c r="AP3" s="112">
        <v>2.2</v>
      </c>
      <c r="AQ3" s="112">
        <v>2.0</v>
      </c>
      <c r="AR3" s="112">
        <v>2.0</v>
      </c>
      <c r="AS3" s="112">
        <v>2.0</v>
      </c>
      <c r="AT3" s="112">
        <v>2.0</v>
      </c>
      <c r="AU3" s="112">
        <v>0.6</v>
      </c>
      <c r="AV3" s="112">
        <v>0.6</v>
      </c>
      <c r="AW3" s="112">
        <v>0.6</v>
      </c>
      <c r="AX3" s="112">
        <v>0.6</v>
      </c>
      <c r="AY3" s="112">
        <v>0.7</v>
      </c>
      <c r="AZ3" s="112">
        <v>0.7</v>
      </c>
      <c r="BA3" s="112">
        <v>0.7</v>
      </c>
      <c r="BB3" s="112">
        <v>0.7</v>
      </c>
      <c r="BC3" s="112">
        <v>0.8</v>
      </c>
      <c r="BD3" s="112">
        <v>0.8</v>
      </c>
      <c r="BE3" s="112">
        <v>0.8</v>
      </c>
      <c r="BF3" s="112">
        <v>0.8</v>
      </c>
      <c r="BG3" s="112">
        <v>0.4</v>
      </c>
      <c r="BH3" s="112">
        <v>0.4</v>
      </c>
      <c r="BI3" s="112">
        <v>0.4</v>
      </c>
      <c r="BJ3" s="112">
        <v>0.4</v>
      </c>
      <c r="BK3" s="110">
        <v>0.8</v>
      </c>
      <c r="BL3" s="110">
        <v>0.8</v>
      </c>
      <c r="BM3" s="110">
        <v>0.8</v>
      </c>
      <c r="BN3" s="110">
        <v>1.7</v>
      </c>
      <c r="BO3" s="110">
        <v>1.7</v>
      </c>
      <c r="BP3" s="110">
        <v>1.7</v>
      </c>
      <c r="BQ3" s="110">
        <v>1.7</v>
      </c>
      <c r="BR3" s="112">
        <v>3.7</v>
      </c>
      <c r="BS3" s="112">
        <v>3.7</v>
      </c>
      <c r="BT3" s="112">
        <v>3.7</v>
      </c>
      <c r="BU3" s="112">
        <v>3.7</v>
      </c>
      <c r="BV3" s="112">
        <v>3.7</v>
      </c>
      <c r="BW3" s="110">
        <v>8.6</v>
      </c>
      <c r="BX3" s="110">
        <v>8.6</v>
      </c>
      <c r="BY3" s="110">
        <v>8.6</v>
      </c>
      <c r="BZ3" s="110">
        <v>8.6</v>
      </c>
      <c r="CA3" s="110">
        <v>8.6</v>
      </c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</row>
    <row r="4" ht="14.25" customHeight="1">
      <c r="A4" s="101" t="s">
        <v>894</v>
      </c>
      <c r="B4" s="105" t="s">
        <v>871</v>
      </c>
      <c r="C4" s="105" t="s">
        <v>871</v>
      </c>
      <c r="D4" s="105" t="s">
        <v>871</v>
      </c>
      <c r="E4" s="105" t="s">
        <v>871</v>
      </c>
      <c r="F4" s="105" t="s">
        <v>871</v>
      </c>
      <c r="G4" s="105" t="s">
        <v>871</v>
      </c>
      <c r="H4" s="105" t="s">
        <v>871</v>
      </c>
      <c r="I4" s="105" t="s">
        <v>871</v>
      </c>
      <c r="J4" s="105" t="s">
        <v>871</v>
      </c>
      <c r="K4" s="105" t="s">
        <v>871</v>
      </c>
      <c r="L4" s="105" t="s">
        <v>871</v>
      </c>
      <c r="M4" s="105" t="s">
        <v>871</v>
      </c>
      <c r="N4" s="105" t="s">
        <v>871</v>
      </c>
      <c r="O4" s="105" t="s">
        <v>871</v>
      </c>
      <c r="P4" s="105" t="s">
        <v>871</v>
      </c>
      <c r="Q4" s="105" t="s">
        <v>871</v>
      </c>
      <c r="R4" s="105" t="s">
        <v>871</v>
      </c>
      <c r="S4" s="105" t="s">
        <v>871</v>
      </c>
      <c r="T4" s="105" t="s">
        <v>871</v>
      </c>
      <c r="U4" s="105" t="s">
        <v>871</v>
      </c>
      <c r="V4" s="105" t="s">
        <v>871</v>
      </c>
      <c r="W4" s="105" t="s">
        <v>871</v>
      </c>
      <c r="X4" s="105" t="s">
        <v>871</v>
      </c>
      <c r="Y4" s="105" t="s">
        <v>871</v>
      </c>
      <c r="Z4" s="105" t="s">
        <v>871</v>
      </c>
      <c r="AA4" s="105" t="s">
        <v>871</v>
      </c>
      <c r="AB4" s="105" t="s">
        <v>871</v>
      </c>
      <c r="AC4" s="105" t="s">
        <v>871</v>
      </c>
      <c r="AD4" s="105" t="s">
        <v>871</v>
      </c>
      <c r="AE4" s="105" t="s">
        <v>871</v>
      </c>
      <c r="AF4" s="105" t="s">
        <v>871</v>
      </c>
      <c r="AG4" s="105" t="s">
        <v>871</v>
      </c>
      <c r="AH4" s="105" t="s">
        <v>871</v>
      </c>
      <c r="AI4" s="105" t="s">
        <v>871</v>
      </c>
      <c r="AJ4" s="105" t="s">
        <v>871</v>
      </c>
      <c r="AK4" s="105" t="s">
        <v>871</v>
      </c>
      <c r="AL4" s="105" t="s">
        <v>871</v>
      </c>
      <c r="AM4" s="105" t="s">
        <v>871</v>
      </c>
      <c r="AN4" s="105" t="s">
        <v>871</v>
      </c>
      <c r="AO4" s="105" t="s">
        <v>871</v>
      </c>
      <c r="AP4" s="105" t="s">
        <v>871</v>
      </c>
      <c r="AQ4" s="105" t="s">
        <v>871</v>
      </c>
      <c r="AR4" s="105" t="s">
        <v>871</v>
      </c>
      <c r="AS4" s="105" t="s">
        <v>871</v>
      </c>
      <c r="AT4" s="102">
        <v>0.0</v>
      </c>
      <c r="AU4" s="102">
        <v>0.7</v>
      </c>
      <c r="AV4" s="102">
        <v>0.7</v>
      </c>
      <c r="AW4" s="102">
        <v>0.7</v>
      </c>
      <c r="AX4" s="108">
        <v>1.5</v>
      </c>
      <c r="AY4" s="108">
        <v>1.5</v>
      </c>
      <c r="AZ4" s="108">
        <v>1.5</v>
      </c>
      <c r="BA4" s="108">
        <v>1.2</v>
      </c>
      <c r="BB4" s="108">
        <v>1.2</v>
      </c>
      <c r="BC4" s="108">
        <v>1.2</v>
      </c>
      <c r="BD4" s="108">
        <v>1.2</v>
      </c>
      <c r="BE4" s="108">
        <v>0.2</v>
      </c>
      <c r="BF4" s="108">
        <v>0.2</v>
      </c>
      <c r="BG4" s="108">
        <v>0.2</v>
      </c>
      <c r="BH4" s="108">
        <v>0.2</v>
      </c>
      <c r="BI4" s="108">
        <v>0.0</v>
      </c>
      <c r="BJ4" s="108">
        <v>0.0</v>
      </c>
      <c r="BK4" s="108">
        <v>0.0</v>
      </c>
      <c r="BL4" s="108">
        <v>0.0</v>
      </c>
      <c r="BM4" s="108">
        <v>0.0</v>
      </c>
      <c r="BN4" s="108">
        <v>0.0</v>
      </c>
      <c r="BO4" s="108">
        <v>0.0</v>
      </c>
      <c r="BP4" s="108">
        <v>0.0</v>
      </c>
      <c r="BQ4" s="108">
        <v>0.0</v>
      </c>
      <c r="BR4" s="108">
        <v>0.0</v>
      </c>
      <c r="BS4" s="108">
        <v>0.0</v>
      </c>
      <c r="BT4" s="108">
        <v>0.0</v>
      </c>
      <c r="BU4" s="108">
        <v>0.3</v>
      </c>
      <c r="BV4" s="108">
        <v>0.3</v>
      </c>
      <c r="BW4" s="108">
        <v>0.3</v>
      </c>
      <c r="BX4" s="108">
        <v>0.3</v>
      </c>
      <c r="BY4" s="108">
        <v>0.3</v>
      </c>
      <c r="BZ4" s="108">
        <v>0.3</v>
      </c>
      <c r="CA4" s="102">
        <v>0.0</v>
      </c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</row>
    <row r="5" ht="14.25" customHeight="1">
      <c r="A5" s="114" t="s">
        <v>895</v>
      </c>
      <c r="B5" s="105" t="s">
        <v>871</v>
      </c>
      <c r="C5" s="105" t="s">
        <v>871</v>
      </c>
      <c r="D5" s="105" t="s">
        <v>871</v>
      </c>
      <c r="E5" s="105" t="s">
        <v>871</v>
      </c>
      <c r="F5" s="105" t="s">
        <v>871</v>
      </c>
      <c r="G5" s="105" t="s">
        <v>871</v>
      </c>
      <c r="H5" s="105" t="s">
        <v>871</v>
      </c>
      <c r="I5" s="105" t="s">
        <v>871</v>
      </c>
      <c r="J5" s="105" t="s">
        <v>871</v>
      </c>
      <c r="K5" s="105" t="s">
        <v>871</v>
      </c>
      <c r="L5" s="105" t="s">
        <v>871</v>
      </c>
      <c r="M5" s="105" t="s">
        <v>871</v>
      </c>
      <c r="N5" s="105" t="s">
        <v>871</v>
      </c>
      <c r="O5" s="105" t="s">
        <v>871</v>
      </c>
      <c r="P5" s="105" t="s">
        <v>871</v>
      </c>
      <c r="Q5" s="105" t="s">
        <v>871</v>
      </c>
      <c r="R5" s="105" t="s">
        <v>871</v>
      </c>
      <c r="S5" s="105" t="s">
        <v>871</v>
      </c>
      <c r="T5" s="105" t="s">
        <v>871</v>
      </c>
      <c r="U5" s="105" t="s">
        <v>871</v>
      </c>
      <c r="V5" s="105" t="s">
        <v>871</v>
      </c>
      <c r="W5" s="105" t="s">
        <v>871</v>
      </c>
      <c r="X5" s="105" t="s">
        <v>871</v>
      </c>
      <c r="Y5" s="105" t="s">
        <v>871</v>
      </c>
      <c r="Z5" s="105" t="s">
        <v>871</v>
      </c>
      <c r="AA5" s="105" t="s">
        <v>871</v>
      </c>
      <c r="AB5" s="105" t="s">
        <v>871</v>
      </c>
      <c r="AC5" s="105" t="s">
        <v>871</v>
      </c>
      <c r="AD5" s="105" t="s">
        <v>871</v>
      </c>
      <c r="AE5" s="105" t="s">
        <v>871</v>
      </c>
      <c r="AF5" s="105" t="s">
        <v>871</v>
      </c>
      <c r="AG5" s="105" t="s">
        <v>871</v>
      </c>
      <c r="AH5" s="105" t="s">
        <v>871</v>
      </c>
      <c r="AI5" s="105" t="s">
        <v>871</v>
      </c>
      <c r="AJ5" s="105" t="s">
        <v>871</v>
      </c>
      <c r="AK5" s="105" t="s">
        <v>871</v>
      </c>
      <c r="AL5" s="105" t="s">
        <v>871</v>
      </c>
      <c r="AM5" s="105" t="s">
        <v>871</v>
      </c>
      <c r="AN5" s="105" t="s">
        <v>871</v>
      </c>
      <c r="AO5" s="105" t="s">
        <v>871</v>
      </c>
      <c r="AP5" s="105" t="s">
        <v>871</v>
      </c>
      <c r="AQ5" s="105" t="s">
        <v>871</v>
      </c>
      <c r="AR5" s="105" t="s">
        <v>871</v>
      </c>
      <c r="AS5" s="105" t="s">
        <v>871</v>
      </c>
      <c r="AT5" s="105" t="s">
        <v>871</v>
      </c>
      <c r="AU5" s="105" t="s">
        <v>871</v>
      </c>
      <c r="AV5" s="105" t="s">
        <v>871</v>
      </c>
      <c r="AW5" s="105" t="s">
        <v>871</v>
      </c>
      <c r="AX5" s="105" t="s">
        <v>871</v>
      </c>
      <c r="AY5" s="105" t="s">
        <v>871</v>
      </c>
      <c r="AZ5" s="105" t="s">
        <v>871</v>
      </c>
      <c r="BA5" s="105" t="s">
        <v>871</v>
      </c>
      <c r="BB5" s="105" t="s">
        <v>871</v>
      </c>
      <c r="BC5" s="105" t="s">
        <v>871</v>
      </c>
      <c r="BD5" s="105" t="s">
        <v>871</v>
      </c>
      <c r="BE5" s="106">
        <v>0.0</v>
      </c>
      <c r="BF5" s="106">
        <v>0.0</v>
      </c>
      <c r="BG5" s="106">
        <v>0.0</v>
      </c>
      <c r="BH5" s="106">
        <v>0.0</v>
      </c>
      <c r="BI5" s="106">
        <v>0.0</v>
      </c>
      <c r="BJ5" s="106">
        <v>0.0</v>
      </c>
      <c r="BK5" s="106">
        <v>0.0</v>
      </c>
      <c r="BL5" s="106">
        <v>0.0</v>
      </c>
      <c r="BM5" s="106">
        <v>0.0</v>
      </c>
      <c r="BN5" s="106">
        <v>0.0</v>
      </c>
      <c r="BO5" s="106">
        <v>0.0</v>
      </c>
      <c r="BP5" s="106">
        <v>0.0</v>
      </c>
      <c r="BQ5" s="106">
        <v>0.0</v>
      </c>
      <c r="BR5" s="106">
        <v>0.0</v>
      </c>
      <c r="BS5" s="106">
        <v>0.0</v>
      </c>
      <c r="BT5" s="106">
        <v>0.0</v>
      </c>
      <c r="BU5" s="106">
        <v>0.0</v>
      </c>
      <c r="BV5" s="106">
        <v>0.0</v>
      </c>
      <c r="BW5" s="106">
        <v>0.0</v>
      </c>
      <c r="BX5" s="106">
        <v>0.0</v>
      </c>
      <c r="BY5" s="106">
        <v>0.0</v>
      </c>
      <c r="BZ5" s="106">
        <v>0.0</v>
      </c>
      <c r="CA5" s="106">
        <v>0.0</v>
      </c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</row>
    <row r="6" ht="14.25" customHeight="1">
      <c r="A6" s="103" t="s">
        <v>896</v>
      </c>
      <c r="B6" s="102" t="s">
        <v>871</v>
      </c>
      <c r="C6" s="102" t="s">
        <v>871</v>
      </c>
      <c r="D6" s="102" t="s">
        <v>871</v>
      </c>
      <c r="E6" s="102" t="s">
        <v>871</v>
      </c>
      <c r="F6" s="102" t="s">
        <v>871</v>
      </c>
      <c r="G6" s="102" t="s">
        <v>871</v>
      </c>
      <c r="H6" s="102" t="s">
        <v>871</v>
      </c>
      <c r="I6" s="102" t="s">
        <v>871</v>
      </c>
      <c r="J6" s="102" t="s">
        <v>871</v>
      </c>
      <c r="K6" s="102" t="s">
        <v>871</v>
      </c>
      <c r="L6" s="102" t="s">
        <v>871</v>
      </c>
      <c r="M6" s="102" t="s">
        <v>871</v>
      </c>
      <c r="N6" s="102" t="s">
        <v>871</v>
      </c>
      <c r="O6" s="102" t="s">
        <v>871</v>
      </c>
      <c r="P6" s="112">
        <v>35.0</v>
      </c>
      <c r="Q6" s="112">
        <v>35.0</v>
      </c>
      <c r="R6" s="112">
        <v>35.0</v>
      </c>
      <c r="S6" s="112">
        <v>35.0</v>
      </c>
      <c r="T6" s="112">
        <v>35.0</v>
      </c>
      <c r="U6" s="112">
        <v>35.0</v>
      </c>
      <c r="V6" s="112">
        <v>35.0</v>
      </c>
      <c r="W6" s="112">
        <v>35.0</v>
      </c>
      <c r="X6" s="112">
        <v>35.0</v>
      </c>
      <c r="Y6" s="112">
        <v>35.0</v>
      </c>
      <c r="Z6" s="112">
        <v>43.4</v>
      </c>
      <c r="AA6" s="112">
        <v>43.4</v>
      </c>
      <c r="AB6" s="112">
        <v>43.4</v>
      </c>
      <c r="AC6" s="112">
        <v>43.4</v>
      </c>
      <c r="AD6" s="112">
        <v>43.4</v>
      </c>
      <c r="AE6" s="112">
        <v>43.4</v>
      </c>
      <c r="AF6" s="112">
        <v>43.4</v>
      </c>
      <c r="AG6" s="112">
        <v>43.4</v>
      </c>
      <c r="AH6" s="110">
        <v>43.4</v>
      </c>
      <c r="AI6" s="110">
        <v>43.4</v>
      </c>
      <c r="AJ6" s="110">
        <v>43.4</v>
      </c>
      <c r="AK6" s="108">
        <v>32.8</v>
      </c>
      <c r="AL6" s="108">
        <v>32.8</v>
      </c>
      <c r="AM6" s="108">
        <v>32.8</v>
      </c>
      <c r="AN6" s="108">
        <v>32.8</v>
      </c>
      <c r="AO6" s="108">
        <v>27.4</v>
      </c>
      <c r="AP6" s="108">
        <v>27.4</v>
      </c>
      <c r="AQ6" s="108">
        <v>27.4</v>
      </c>
      <c r="AR6" s="108">
        <v>27.4</v>
      </c>
      <c r="AS6" s="108">
        <v>27.4</v>
      </c>
      <c r="AT6" s="108">
        <v>27.4</v>
      </c>
      <c r="AU6" s="108">
        <v>30.6</v>
      </c>
      <c r="AV6" s="108">
        <v>30.6</v>
      </c>
      <c r="AW6" s="108">
        <v>30.6</v>
      </c>
      <c r="AX6" s="108">
        <v>30.6</v>
      </c>
      <c r="AY6" s="108">
        <v>30.6</v>
      </c>
      <c r="AZ6" s="108">
        <v>33.0</v>
      </c>
      <c r="BA6" s="108">
        <v>33.0</v>
      </c>
      <c r="BB6" s="108">
        <v>33.0</v>
      </c>
      <c r="BC6" s="108">
        <v>33.0</v>
      </c>
      <c r="BD6" s="108">
        <v>33.0</v>
      </c>
      <c r="BE6" s="102">
        <v>36.9</v>
      </c>
      <c r="BF6" s="102">
        <v>34.7</v>
      </c>
      <c r="BG6" s="102">
        <v>34.7</v>
      </c>
      <c r="BH6" s="102">
        <v>34.7</v>
      </c>
      <c r="BI6" s="102">
        <v>34.7</v>
      </c>
      <c r="BJ6" s="102">
        <v>33.0</v>
      </c>
      <c r="BK6" s="102">
        <v>33.0</v>
      </c>
      <c r="BL6" s="102">
        <v>33.0</v>
      </c>
      <c r="BM6" s="102">
        <v>33.0</v>
      </c>
      <c r="BN6" s="102">
        <v>33.0</v>
      </c>
      <c r="BO6" s="108">
        <v>32.7</v>
      </c>
      <c r="BP6" s="108">
        <v>32.7</v>
      </c>
      <c r="BQ6" s="108">
        <v>32.7</v>
      </c>
      <c r="BR6" s="108">
        <v>32.7</v>
      </c>
      <c r="BS6" s="108">
        <v>32.7</v>
      </c>
      <c r="BT6" s="108">
        <v>25.7</v>
      </c>
      <c r="BU6" s="108">
        <v>25.7</v>
      </c>
      <c r="BV6" s="108">
        <v>25.7</v>
      </c>
      <c r="BW6" s="108">
        <v>25.7</v>
      </c>
      <c r="BX6" s="108">
        <v>25.7</v>
      </c>
      <c r="BY6" s="102">
        <v>22.3</v>
      </c>
      <c r="BZ6" s="102">
        <v>22.3</v>
      </c>
      <c r="CA6" s="102">
        <v>22.3</v>
      </c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</row>
    <row r="7" ht="14.25" customHeight="1">
      <c r="A7" s="139" t="s">
        <v>897</v>
      </c>
      <c r="B7" s="102" t="s">
        <v>871</v>
      </c>
      <c r="C7" s="102" t="s">
        <v>871</v>
      </c>
      <c r="D7" s="102" t="s">
        <v>871</v>
      </c>
      <c r="E7" s="102" t="s">
        <v>871</v>
      </c>
      <c r="F7" s="102" t="s">
        <v>871</v>
      </c>
      <c r="G7" s="102" t="s">
        <v>871</v>
      </c>
      <c r="H7" s="102" t="s">
        <v>871</v>
      </c>
      <c r="I7" s="102" t="s">
        <v>871</v>
      </c>
      <c r="J7" s="102" t="s">
        <v>871</v>
      </c>
      <c r="K7" s="102" t="s">
        <v>871</v>
      </c>
      <c r="L7" s="102" t="s">
        <v>871</v>
      </c>
      <c r="M7" s="102" t="s">
        <v>871</v>
      </c>
      <c r="N7" s="102" t="s">
        <v>871</v>
      </c>
      <c r="O7" s="102" t="s">
        <v>871</v>
      </c>
      <c r="P7" s="102" t="s">
        <v>871</v>
      </c>
      <c r="Q7" s="102" t="s">
        <v>871</v>
      </c>
      <c r="R7" s="102" t="s">
        <v>871</v>
      </c>
      <c r="S7" s="102" t="s">
        <v>871</v>
      </c>
      <c r="T7" s="102" t="s">
        <v>871</v>
      </c>
      <c r="U7" s="102" t="s">
        <v>871</v>
      </c>
      <c r="V7" s="102" t="s">
        <v>871</v>
      </c>
      <c r="W7" s="102" t="s">
        <v>871</v>
      </c>
      <c r="X7" s="102" t="s">
        <v>871</v>
      </c>
      <c r="Y7" s="102" t="s">
        <v>871</v>
      </c>
      <c r="Z7" s="102" t="s">
        <v>871</v>
      </c>
      <c r="AA7" s="102" t="s">
        <v>871</v>
      </c>
      <c r="AB7" s="102" t="s">
        <v>871</v>
      </c>
      <c r="AC7" s="102" t="s">
        <v>871</v>
      </c>
      <c r="AD7" s="102" t="s">
        <v>871</v>
      </c>
      <c r="AE7" s="102" t="s">
        <v>871</v>
      </c>
      <c r="AF7" s="102" t="s">
        <v>871</v>
      </c>
      <c r="AG7" s="102" t="s">
        <v>871</v>
      </c>
      <c r="AH7" s="102" t="s">
        <v>871</v>
      </c>
      <c r="AI7" s="102" t="s">
        <v>871</v>
      </c>
      <c r="AJ7" s="102" t="s">
        <v>871</v>
      </c>
      <c r="AK7" s="102" t="s">
        <v>871</v>
      </c>
      <c r="AL7" s="102" t="s">
        <v>871</v>
      </c>
      <c r="AM7" s="102" t="s">
        <v>871</v>
      </c>
      <c r="AN7" s="102" t="s">
        <v>871</v>
      </c>
      <c r="AO7" s="102" t="s">
        <v>871</v>
      </c>
      <c r="AP7" s="102" t="s">
        <v>871</v>
      </c>
      <c r="AQ7" s="102" t="s">
        <v>871</v>
      </c>
      <c r="AR7" s="102" t="s">
        <v>871</v>
      </c>
      <c r="AS7" s="102" t="s">
        <v>871</v>
      </c>
      <c r="AT7" s="118">
        <v>13.2</v>
      </c>
      <c r="AU7" s="118">
        <v>13.2</v>
      </c>
      <c r="AV7" s="118">
        <v>14.1</v>
      </c>
      <c r="AW7" s="118">
        <v>14.1</v>
      </c>
      <c r="AX7" s="118">
        <v>14.1</v>
      </c>
      <c r="AY7" s="118">
        <v>14.1</v>
      </c>
      <c r="AZ7" s="118">
        <v>10.3</v>
      </c>
      <c r="BA7" s="118">
        <v>10.3</v>
      </c>
      <c r="BB7" s="118">
        <v>11.0</v>
      </c>
      <c r="BC7" s="118">
        <v>11.0</v>
      </c>
      <c r="BD7" s="118">
        <v>11.0</v>
      </c>
      <c r="BE7" s="118">
        <v>11.0</v>
      </c>
      <c r="BF7" s="118">
        <v>18.5</v>
      </c>
      <c r="BG7" s="118">
        <v>18.5</v>
      </c>
      <c r="BH7" s="118">
        <v>18.5</v>
      </c>
      <c r="BI7" s="118">
        <v>18.5</v>
      </c>
      <c r="BJ7" s="118">
        <v>12.8</v>
      </c>
      <c r="BK7" s="118">
        <v>12.8</v>
      </c>
      <c r="BL7" s="118">
        <v>12.8</v>
      </c>
      <c r="BM7" s="118">
        <v>12.8</v>
      </c>
      <c r="BN7" s="102">
        <v>15.6</v>
      </c>
      <c r="BO7" s="102">
        <v>15.6</v>
      </c>
      <c r="BP7" s="102">
        <v>15.6</v>
      </c>
      <c r="BQ7" s="102">
        <v>16.4</v>
      </c>
      <c r="BR7" s="102">
        <v>16.4</v>
      </c>
      <c r="BS7" s="102">
        <v>16.4</v>
      </c>
      <c r="BT7" s="102">
        <v>16.4</v>
      </c>
      <c r="BU7" s="102">
        <v>8.2</v>
      </c>
      <c r="BV7" s="102">
        <v>8.2</v>
      </c>
      <c r="BW7" s="102">
        <v>8.2</v>
      </c>
      <c r="BX7" s="102">
        <v>8.2</v>
      </c>
      <c r="BY7" s="102">
        <v>3.6</v>
      </c>
      <c r="BZ7" s="102">
        <v>3.6</v>
      </c>
      <c r="CA7" s="102">
        <v>3.6</v>
      </c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</row>
    <row r="8" ht="14.25" customHeight="1">
      <c r="A8" s="144" t="s">
        <v>898</v>
      </c>
      <c r="B8" s="113" t="s">
        <v>872</v>
      </c>
      <c r="C8" s="113">
        <v>6.8</v>
      </c>
      <c r="D8" s="113">
        <v>6.8</v>
      </c>
      <c r="E8" s="113">
        <v>6.8</v>
      </c>
      <c r="F8" s="113">
        <v>4.6</v>
      </c>
      <c r="G8" s="113">
        <v>4.6</v>
      </c>
      <c r="H8" s="113">
        <v>4.6</v>
      </c>
      <c r="I8" s="113">
        <v>4.3</v>
      </c>
      <c r="J8" s="113">
        <v>4.3</v>
      </c>
      <c r="K8" s="113">
        <v>4.3</v>
      </c>
      <c r="L8" s="113">
        <v>4.3</v>
      </c>
      <c r="M8" s="113">
        <v>3.1</v>
      </c>
      <c r="N8" s="113">
        <v>3.1</v>
      </c>
      <c r="O8" s="113">
        <v>3.1</v>
      </c>
      <c r="P8" s="113">
        <v>1.1</v>
      </c>
      <c r="Q8" s="113">
        <v>1.1</v>
      </c>
      <c r="R8" s="113">
        <v>1.1</v>
      </c>
      <c r="S8" s="113">
        <v>1.1</v>
      </c>
      <c r="T8" s="113">
        <v>1.2</v>
      </c>
      <c r="U8" s="113">
        <v>1.2</v>
      </c>
      <c r="V8" s="113">
        <v>0.8</v>
      </c>
      <c r="W8" s="113">
        <v>0.8</v>
      </c>
      <c r="X8" s="102">
        <v>3.0</v>
      </c>
      <c r="Y8" s="102">
        <v>3.0</v>
      </c>
      <c r="Z8" s="102">
        <v>3.0</v>
      </c>
      <c r="AA8" s="102">
        <v>3.0</v>
      </c>
      <c r="AB8" s="102">
        <v>3.0</v>
      </c>
      <c r="AC8" s="102">
        <v>5.1</v>
      </c>
      <c r="AD8" s="102">
        <v>5.1</v>
      </c>
      <c r="AE8" s="102">
        <v>6.3</v>
      </c>
      <c r="AF8" s="102">
        <v>6.3</v>
      </c>
      <c r="AG8" s="102">
        <v>6.4</v>
      </c>
      <c r="AH8" s="102">
        <v>5.6</v>
      </c>
      <c r="AI8" s="102">
        <v>5.6</v>
      </c>
      <c r="AJ8" s="102">
        <v>5.6</v>
      </c>
      <c r="AK8" s="102">
        <v>3.8</v>
      </c>
      <c r="AL8" s="102">
        <v>3.8</v>
      </c>
      <c r="AM8" s="102">
        <v>3.8</v>
      </c>
      <c r="AN8" s="102">
        <v>3.4</v>
      </c>
      <c r="AO8" s="102">
        <v>3.4</v>
      </c>
      <c r="AP8" s="102">
        <v>3.4</v>
      </c>
      <c r="AQ8" s="108">
        <v>4.5</v>
      </c>
      <c r="AR8" s="108">
        <v>3.3</v>
      </c>
      <c r="AS8" s="108">
        <v>3.3</v>
      </c>
      <c r="AT8" s="108">
        <v>3.3</v>
      </c>
      <c r="AU8" s="102">
        <v>3.5</v>
      </c>
      <c r="AV8" s="102">
        <v>3.5</v>
      </c>
      <c r="AW8" s="102">
        <v>3.5</v>
      </c>
      <c r="AX8" s="108">
        <v>3.1</v>
      </c>
      <c r="AY8" s="108">
        <v>3.1</v>
      </c>
      <c r="AZ8" s="108">
        <v>3.1</v>
      </c>
      <c r="BA8" s="108">
        <v>3.1</v>
      </c>
      <c r="BB8" s="108">
        <v>2.7</v>
      </c>
      <c r="BC8" s="108">
        <v>2.7</v>
      </c>
      <c r="BD8" s="108">
        <v>2.7</v>
      </c>
      <c r="BE8" s="108">
        <v>2.4</v>
      </c>
      <c r="BF8" s="108">
        <v>2.4</v>
      </c>
      <c r="BG8" s="108">
        <v>2.4</v>
      </c>
      <c r="BH8" s="108">
        <v>2.4</v>
      </c>
      <c r="BI8" s="108">
        <v>3.4</v>
      </c>
      <c r="BJ8" s="108">
        <v>3.4</v>
      </c>
      <c r="BK8" s="108">
        <v>2.2</v>
      </c>
      <c r="BL8" s="108">
        <v>2.2</v>
      </c>
      <c r="BM8" s="108">
        <v>2.2</v>
      </c>
      <c r="BN8" s="108">
        <v>2.2</v>
      </c>
      <c r="BO8" s="108">
        <v>6.7</v>
      </c>
      <c r="BP8" s="108">
        <v>6.7</v>
      </c>
      <c r="BQ8" s="108">
        <v>6.7</v>
      </c>
      <c r="BR8" s="108">
        <v>6.7</v>
      </c>
      <c r="BS8" s="108">
        <v>7.8</v>
      </c>
      <c r="BT8" s="108">
        <v>7.8</v>
      </c>
      <c r="BU8" s="108">
        <v>7.8</v>
      </c>
      <c r="BV8" s="108">
        <v>7.8</v>
      </c>
      <c r="BW8" s="102">
        <v>6.9</v>
      </c>
      <c r="BX8" s="102">
        <v>6.9</v>
      </c>
      <c r="BY8" s="102">
        <v>6.9</v>
      </c>
      <c r="BZ8" s="102">
        <v>5.1</v>
      </c>
      <c r="CA8" s="102">
        <v>5.1</v>
      </c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</row>
    <row r="9" ht="14.25" customHeight="1">
      <c r="A9" s="103" t="s">
        <v>899</v>
      </c>
      <c r="B9" s="102" t="s">
        <v>871</v>
      </c>
      <c r="C9" s="102" t="s">
        <v>871</v>
      </c>
      <c r="D9" s="102" t="s">
        <v>871</v>
      </c>
      <c r="E9" s="102" t="s">
        <v>871</v>
      </c>
      <c r="F9" s="102" t="s">
        <v>871</v>
      </c>
      <c r="G9" s="102" t="s">
        <v>871</v>
      </c>
      <c r="H9" s="102" t="s">
        <v>871</v>
      </c>
      <c r="I9" s="102" t="s">
        <v>871</v>
      </c>
      <c r="J9" s="102" t="s">
        <v>871</v>
      </c>
      <c r="K9" s="102" t="s">
        <v>871</v>
      </c>
      <c r="L9" s="102" t="s">
        <v>871</v>
      </c>
      <c r="M9" s="102" t="s">
        <v>871</v>
      </c>
      <c r="N9" s="102" t="s">
        <v>871</v>
      </c>
      <c r="O9" s="102" t="s">
        <v>871</v>
      </c>
      <c r="P9" s="102" t="s">
        <v>871</v>
      </c>
      <c r="Q9" s="102" t="s">
        <v>871</v>
      </c>
      <c r="R9" s="102" t="s">
        <v>871</v>
      </c>
      <c r="S9" s="102" t="s">
        <v>871</v>
      </c>
      <c r="T9" s="102" t="s">
        <v>871</v>
      </c>
      <c r="U9" s="102" t="s">
        <v>871</v>
      </c>
      <c r="V9" s="102" t="s">
        <v>871</v>
      </c>
      <c r="W9" s="102" t="s">
        <v>871</v>
      </c>
      <c r="X9" s="102" t="s">
        <v>871</v>
      </c>
      <c r="Y9" s="102" t="s">
        <v>871</v>
      </c>
      <c r="Z9" s="102" t="s">
        <v>871</v>
      </c>
      <c r="AA9" s="102" t="s">
        <v>871</v>
      </c>
      <c r="AB9" s="102" t="s">
        <v>871</v>
      </c>
      <c r="AC9" s="102" t="s">
        <v>871</v>
      </c>
      <c r="AD9" s="102" t="s">
        <v>871</v>
      </c>
      <c r="AE9" s="102" t="s">
        <v>871</v>
      </c>
      <c r="AF9" s="102" t="s">
        <v>871</v>
      </c>
      <c r="AG9" s="102">
        <v>9.3</v>
      </c>
      <c r="AH9" s="102">
        <v>9.3</v>
      </c>
      <c r="AI9" s="102">
        <v>11.8</v>
      </c>
      <c r="AJ9" s="102">
        <v>11.8</v>
      </c>
      <c r="AK9" s="102">
        <v>11.8</v>
      </c>
      <c r="AL9" s="102">
        <v>5.1</v>
      </c>
      <c r="AM9" s="102">
        <v>5.1</v>
      </c>
      <c r="AN9" s="102">
        <v>5.1</v>
      </c>
      <c r="AO9" s="102">
        <v>5.1</v>
      </c>
      <c r="AP9" s="102">
        <v>6.9</v>
      </c>
      <c r="AQ9" s="102">
        <v>6.9</v>
      </c>
      <c r="AR9" s="102">
        <v>6.9</v>
      </c>
      <c r="AS9" s="102">
        <v>10.6</v>
      </c>
      <c r="AT9" s="102">
        <v>10.6</v>
      </c>
      <c r="AU9" s="102">
        <v>10.6</v>
      </c>
      <c r="AV9" s="102">
        <v>10.6</v>
      </c>
      <c r="AW9" s="102">
        <v>10.5</v>
      </c>
      <c r="AX9" s="102">
        <v>10.5</v>
      </c>
      <c r="AY9" s="102">
        <v>10.5</v>
      </c>
      <c r="AZ9" s="102">
        <v>11.2</v>
      </c>
      <c r="BA9" s="102">
        <v>11.2</v>
      </c>
      <c r="BB9" s="102">
        <v>11.2</v>
      </c>
      <c r="BC9" s="102">
        <v>11.2</v>
      </c>
      <c r="BD9" s="118">
        <v>5.5</v>
      </c>
      <c r="BE9" s="118">
        <v>5.5</v>
      </c>
      <c r="BF9" s="118">
        <v>5.5</v>
      </c>
      <c r="BG9" s="118">
        <v>5.5</v>
      </c>
      <c r="BH9" s="118">
        <v>5.0</v>
      </c>
      <c r="BI9" s="118">
        <v>5.0</v>
      </c>
      <c r="BJ9" s="118">
        <v>5.0</v>
      </c>
      <c r="BK9" s="118">
        <v>5.0</v>
      </c>
      <c r="BL9" s="118">
        <v>3.8</v>
      </c>
      <c r="BM9" s="118">
        <v>3.8</v>
      </c>
      <c r="BN9" s="118">
        <v>3.8</v>
      </c>
      <c r="BO9" s="118">
        <v>6.9</v>
      </c>
      <c r="BP9" s="118">
        <v>6.9</v>
      </c>
      <c r="BQ9" s="118">
        <v>6.9</v>
      </c>
      <c r="BR9" s="118">
        <v>6.9</v>
      </c>
      <c r="BS9" s="102">
        <v>24.4</v>
      </c>
      <c r="BT9" s="118">
        <v>21.1</v>
      </c>
      <c r="BU9" s="118">
        <v>21.1</v>
      </c>
      <c r="BV9" s="118">
        <v>21.1</v>
      </c>
      <c r="BW9" s="109">
        <v>12.9</v>
      </c>
      <c r="BX9" s="109">
        <v>12.9</v>
      </c>
      <c r="BY9" s="109">
        <v>12.9</v>
      </c>
      <c r="BZ9" s="109">
        <v>12.9</v>
      </c>
      <c r="CA9" s="102">
        <v>12.3</v>
      </c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</row>
    <row r="10" ht="14.25" customHeight="1">
      <c r="A10" s="103" t="s">
        <v>900</v>
      </c>
      <c r="B10" s="102" t="s">
        <v>871</v>
      </c>
      <c r="C10" s="102" t="s">
        <v>871</v>
      </c>
      <c r="D10" s="102" t="s">
        <v>871</v>
      </c>
      <c r="E10" s="102" t="s">
        <v>871</v>
      </c>
      <c r="F10" s="102" t="s">
        <v>871</v>
      </c>
      <c r="G10" s="102" t="s">
        <v>871</v>
      </c>
      <c r="H10" s="102" t="s">
        <v>871</v>
      </c>
      <c r="I10" s="102" t="s">
        <v>871</v>
      </c>
      <c r="J10" s="102" t="s">
        <v>871</v>
      </c>
      <c r="K10" s="102" t="s">
        <v>871</v>
      </c>
      <c r="L10" s="102" t="s">
        <v>871</v>
      </c>
      <c r="M10" s="102" t="s">
        <v>871</v>
      </c>
      <c r="N10" s="102" t="s">
        <v>871</v>
      </c>
      <c r="O10" s="102" t="s">
        <v>871</v>
      </c>
      <c r="P10" s="102" t="s">
        <v>871</v>
      </c>
      <c r="Q10" s="102" t="s">
        <v>871</v>
      </c>
      <c r="R10" s="102" t="s">
        <v>871</v>
      </c>
      <c r="S10" s="102" t="s">
        <v>871</v>
      </c>
      <c r="T10" s="102" t="s">
        <v>871</v>
      </c>
      <c r="U10" s="102" t="s">
        <v>871</v>
      </c>
      <c r="V10" s="102" t="s">
        <v>871</v>
      </c>
      <c r="W10" s="102" t="s">
        <v>871</v>
      </c>
      <c r="X10" s="102" t="s">
        <v>871</v>
      </c>
      <c r="Y10" s="102" t="s">
        <v>871</v>
      </c>
      <c r="Z10" s="102" t="s">
        <v>871</v>
      </c>
      <c r="AA10" s="102" t="s">
        <v>871</v>
      </c>
      <c r="AB10" s="102" t="s">
        <v>871</v>
      </c>
      <c r="AC10" s="102" t="s">
        <v>871</v>
      </c>
      <c r="AD10" s="102" t="s">
        <v>871</v>
      </c>
      <c r="AE10" s="102" t="s">
        <v>871</v>
      </c>
      <c r="AF10" s="102" t="s">
        <v>871</v>
      </c>
      <c r="AG10" s="102" t="s">
        <v>871</v>
      </c>
      <c r="AH10" s="102" t="s">
        <v>871</v>
      </c>
      <c r="AI10" s="102" t="s">
        <v>871</v>
      </c>
      <c r="AJ10" s="102" t="s">
        <v>871</v>
      </c>
      <c r="AK10" s="102" t="s">
        <v>871</v>
      </c>
      <c r="AL10" s="102" t="s">
        <v>871</v>
      </c>
      <c r="AM10" s="102" t="s">
        <v>871</v>
      </c>
      <c r="AN10" s="102" t="s">
        <v>871</v>
      </c>
      <c r="AO10" s="102" t="s">
        <v>871</v>
      </c>
      <c r="AP10" s="102" t="s">
        <v>871</v>
      </c>
      <c r="AQ10" s="102" t="s">
        <v>871</v>
      </c>
      <c r="AR10" s="102" t="s">
        <v>871</v>
      </c>
      <c r="AS10" s="102" t="s">
        <v>871</v>
      </c>
      <c r="AT10" s="102" t="s">
        <v>871</v>
      </c>
      <c r="AU10" s="102" t="s">
        <v>871</v>
      </c>
      <c r="AV10" s="108">
        <v>0.0</v>
      </c>
      <c r="AW10" s="108">
        <v>0.0</v>
      </c>
      <c r="AX10" s="108">
        <v>0.0</v>
      </c>
      <c r="AY10" s="108">
        <v>0.0</v>
      </c>
      <c r="AZ10" s="108">
        <v>0.0</v>
      </c>
      <c r="BA10" s="108">
        <v>0.0</v>
      </c>
      <c r="BB10" s="108">
        <v>0.0</v>
      </c>
      <c r="BC10" s="108">
        <v>0.0</v>
      </c>
      <c r="BD10" s="108">
        <v>0.0</v>
      </c>
      <c r="BE10" s="108">
        <v>0.0</v>
      </c>
      <c r="BF10" s="108">
        <v>0.0</v>
      </c>
      <c r="BG10" s="108">
        <v>0.0</v>
      </c>
      <c r="BH10" s="108">
        <v>0.0</v>
      </c>
      <c r="BI10" s="108">
        <v>0.0</v>
      </c>
      <c r="BJ10" s="108">
        <v>0.0</v>
      </c>
      <c r="BK10" s="108">
        <v>0.0</v>
      </c>
      <c r="BL10" s="108">
        <v>0.0</v>
      </c>
      <c r="BM10" s="108">
        <v>0.0</v>
      </c>
      <c r="BN10" s="108">
        <v>0.0</v>
      </c>
      <c r="BO10" s="108">
        <v>0.0</v>
      </c>
      <c r="BP10" s="108">
        <v>0.0</v>
      </c>
      <c r="BQ10" s="108">
        <v>0.0</v>
      </c>
      <c r="BR10" s="108">
        <v>0.0</v>
      </c>
      <c r="BS10" s="108">
        <v>0.0</v>
      </c>
      <c r="BT10" s="108">
        <v>0.0</v>
      </c>
      <c r="BU10" s="108">
        <v>0.0</v>
      </c>
      <c r="BV10" s="108">
        <v>0.0</v>
      </c>
      <c r="BW10" s="108">
        <v>0.0</v>
      </c>
      <c r="BX10" s="108">
        <v>0.0</v>
      </c>
      <c r="BY10" s="108">
        <v>0.0</v>
      </c>
      <c r="BZ10" s="108">
        <v>0.0</v>
      </c>
      <c r="CA10" s="108">
        <v>0.0</v>
      </c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</row>
    <row r="11" ht="14.25" customHeight="1">
      <c r="A11" s="103" t="s">
        <v>901</v>
      </c>
      <c r="B11" s="112">
        <v>23.5</v>
      </c>
      <c r="C11" s="112">
        <v>23.5</v>
      </c>
      <c r="D11" s="112">
        <v>19.9</v>
      </c>
      <c r="E11" s="112">
        <v>19.9</v>
      </c>
      <c r="F11" s="112">
        <v>19.9</v>
      </c>
      <c r="G11" s="112">
        <v>21.6</v>
      </c>
      <c r="H11" s="112">
        <v>21.6</v>
      </c>
      <c r="I11" s="112">
        <v>21.6</v>
      </c>
      <c r="J11" s="112">
        <v>21.6</v>
      </c>
      <c r="K11" s="112">
        <v>21.6</v>
      </c>
      <c r="L11" s="112">
        <v>21.6</v>
      </c>
      <c r="M11" s="112">
        <v>21.6</v>
      </c>
      <c r="N11" s="112">
        <v>23.2</v>
      </c>
      <c r="O11" s="112">
        <v>23.2</v>
      </c>
      <c r="P11" s="112">
        <v>23.2</v>
      </c>
      <c r="Q11" s="112">
        <v>23.2</v>
      </c>
      <c r="R11" s="112">
        <v>22.0</v>
      </c>
      <c r="S11" s="112">
        <v>22.0</v>
      </c>
      <c r="T11" s="112">
        <v>22.0</v>
      </c>
      <c r="U11" s="112">
        <v>22.0</v>
      </c>
      <c r="V11" s="112">
        <v>21.2</v>
      </c>
      <c r="W11" s="112">
        <v>21.2</v>
      </c>
      <c r="X11" s="112">
        <v>21.2</v>
      </c>
      <c r="Y11" s="112">
        <v>21.2</v>
      </c>
      <c r="Z11" s="112">
        <v>16.6</v>
      </c>
      <c r="AA11" s="112">
        <v>16.6</v>
      </c>
      <c r="AB11" s="112">
        <v>17.0</v>
      </c>
      <c r="AC11" s="112">
        <v>17.0</v>
      </c>
      <c r="AD11" s="112">
        <v>17.0</v>
      </c>
      <c r="AE11" s="112">
        <v>18.9</v>
      </c>
      <c r="AF11" s="112">
        <v>18.9</v>
      </c>
      <c r="AG11" s="112">
        <v>18.9</v>
      </c>
      <c r="AH11" s="112">
        <v>18.9</v>
      </c>
      <c r="AI11" s="112">
        <v>17.9</v>
      </c>
      <c r="AJ11" s="112">
        <v>17.9</v>
      </c>
      <c r="AK11" s="112">
        <v>17.9</v>
      </c>
      <c r="AL11" s="112">
        <v>17.9</v>
      </c>
      <c r="AM11" s="112">
        <v>13.5</v>
      </c>
      <c r="AN11" s="112">
        <v>13.5</v>
      </c>
      <c r="AO11" s="112">
        <v>13.5</v>
      </c>
      <c r="AP11" s="112">
        <v>13.5</v>
      </c>
      <c r="AQ11" s="112">
        <v>13.6</v>
      </c>
      <c r="AR11" s="112">
        <v>13.6</v>
      </c>
      <c r="AS11" s="112">
        <v>13.6</v>
      </c>
      <c r="AT11" s="112">
        <v>13.6</v>
      </c>
      <c r="AU11" s="108">
        <v>0.2</v>
      </c>
      <c r="AV11" s="108">
        <v>0.2</v>
      </c>
      <c r="AW11" s="108">
        <v>0.2</v>
      </c>
      <c r="AX11" s="108">
        <v>0.2</v>
      </c>
      <c r="AY11" s="108">
        <v>0.2</v>
      </c>
      <c r="AZ11" s="108">
        <v>0.2</v>
      </c>
      <c r="BA11" s="108">
        <v>0.2</v>
      </c>
      <c r="BB11" s="108">
        <v>0.2</v>
      </c>
      <c r="BC11" s="108">
        <v>0.9</v>
      </c>
      <c r="BD11" s="108">
        <v>0.9</v>
      </c>
      <c r="BE11" s="108">
        <v>0.9</v>
      </c>
      <c r="BF11" s="108">
        <v>0.9</v>
      </c>
      <c r="BG11" s="108">
        <v>0.9</v>
      </c>
      <c r="BH11" s="108">
        <v>0.9</v>
      </c>
      <c r="BI11" s="108">
        <v>0.9</v>
      </c>
      <c r="BJ11" s="108">
        <v>0.9</v>
      </c>
      <c r="BK11" s="108">
        <v>0.9</v>
      </c>
      <c r="BL11" s="108">
        <v>0.9</v>
      </c>
      <c r="BM11" s="108">
        <v>0.9</v>
      </c>
      <c r="BN11" s="108">
        <v>0.9</v>
      </c>
      <c r="BO11" s="108">
        <v>0.5</v>
      </c>
      <c r="BP11" s="108">
        <v>0.5</v>
      </c>
      <c r="BQ11" s="108">
        <v>0.5</v>
      </c>
      <c r="BR11" s="108">
        <v>0.5</v>
      </c>
      <c r="BS11" s="108">
        <v>0.3</v>
      </c>
      <c r="BT11" s="108">
        <v>0.3</v>
      </c>
      <c r="BU11" s="108">
        <v>0.3</v>
      </c>
      <c r="BV11" s="108">
        <v>0.3</v>
      </c>
      <c r="BW11" s="102">
        <v>0.1</v>
      </c>
      <c r="BX11" s="102">
        <v>0.1</v>
      </c>
      <c r="BY11" s="102">
        <v>0.1</v>
      </c>
      <c r="BZ11" s="102">
        <v>0.1</v>
      </c>
      <c r="CA11" s="102">
        <v>0.0</v>
      </c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</row>
    <row r="12" ht="14.25" customHeight="1">
      <c r="A12" s="103" t="s">
        <v>902</v>
      </c>
      <c r="B12" s="102">
        <v>28.3</v>
      </c>
      <c r="C12" s="102">
        <v>28.3</v>
      </c>
      <c r="D12" s="102">
        <v>28.3</v>
      </c>
      <c r="E12" s="102">
        <v>28.3</v>
      </c>
      <c r="F12" s="102">
        <v>28.3</v>
      </c>
      <c r="G12" s="102">
        <v>26.3</v>
      </c>
      <c r="H12" s="102">
        <v>26.3</v>
      </c>
      <c r="I12" s="102">
        <v>26.3</v>
      </c>
      <c r="J12" s="102">
        <v>26.3</v>
      </c>
      <c r="K12" s="102">
        <v>26.3</v>
      </c>
      <c r="L12" s="102">
        <v>25.9</v>
      </c>
      <c r="M12" s="102">
        <v>25.9</v>
      </c>
      <c r="N12" s="102">
        <v>18.9</v>
      </c>
      <c r="O12" s="102">
        <v>18.9</v>
      </c>
      <c r="P12" s="102">
        <v>18.9</v>
      </c>
      <c r="Q12" s="102">
        <v>18.9</v>
      </c>
      <c r="R12" s="102">
        <v>21.8</v>
      </c>
      <c r="S12" s="102">
        <v>21.8</v>
      </c>
      <c r="T12" s="102">
        <v>21.8</v>
      </c>
      <c r="U12" s="102">
        <v>21.8</v>
      </c>
      <c r="V12" s="102">
        <v>21.8</v>
      </c>
      <c r="W12" s="102">
        <v>22.5</v>
      </c>
      <c r="X12" s="102">
        <v>20.0</v>
      </c>
      <c r="Y12" s="102">
        <v>20.0</v>
      </c>
      <c r="Z12" s="102">
        <v>20.0</v>
      </c>
      <c r="AA12" s="102">
        <v>20.0</v>
      </c>
      <c r="AB12" s="102">
        <v>20.0</v>
      </c>
      <c r="AC12" s="102">
        <v>21.4</v>
      </c>
      <c r="AD12" s="102">
        <v>21.4</v>
      </c>
      <c r="AE12" s="102">
        <v>21.4</v>
      </c>
      <c r="AF12" s="102">
        <v>21.4</v>
      </c>
      <c r="AG12" s="102">
        <v>21.4</v>
      </c>
      <c r="AH12" s="102">
        <v>20.6</v>
      </c>
      <c r="AI12" s="102">
        <v>20.6</v>
      </c>
      <c r="AJ12" s="108">
        <v>23.9</v>
      </c>
      <c r="AK12" s="108">
        <v>17.5</v>
      </c>
      <c r="AL12" s="108">
        <v>17.5</v>
      </c>
      <c r="AM12" s="108">
        <v>17.5</v>
      </c>
      <c r="AN12" s="108">
        <v>17.5</v>
      </c>
      <c r="AO12" s="108">
        <v>17.5</v>
      </c>
      <c r="AP12" s="108">
        <v>11.5</v>
      </c>
      <c r="AQ12" s="108">
        <v>11.5</v>
      </c>
      <c r="AR12" s="108">
        <v>11.7</v>
      </c>
      <c r="AS12" s="108">
        <v>11.7</v>
      </c>
      <c r="AT12" s="108">
        <v>11.7</v>
      </c>
      <c r="AU12" s="108">
        <v>11.7</v>
      </c>
      <c r="AV12" s="108">
        <v>11.7</v>
      </c>
      <c r="AW12" s="108">
        <v>11.5</v>
      </c>
      <c r="AX12" s="108">
        <v>11.5</v>
      </c>
      <c r="AY12" s="108">
        <v>11.5</v>
      </c>
      <c r="AZ12" s="108">
        <v>11.5</v>
      </c>
      <c r="BA12" s="108">
        <v>13.8</v>
      </c>
      <c r="BB12" s="108">
        <v>13.8</v>
      </c>
      <c r="BC12" s="108">
        <v>13.8</v>
      </c>
      <c r="BD12" s="108">
        <v>13.8</v>
      </c>
      <c r="BE12" s="108">
        <v>13.8</v>
      </c>
      <c r="BF12" s="108">
        <v>7.6</v>
      </c>
      <c r="BG12" s="108">
        <v>7.6</v>
      </c>
      <c r="BH12" s="108">
        <v>7.6</v>
      </c>
      <c r="BI12" s="108">
        <v>7.6</v>
      </c>
      <c r="BJ12" s="108">
        <v>7.6</v>
      </c>
      <c r="BK12" s="108">
        <v>7.7</v>
      </c>
      <c r="BL12" s="108">
        <v>7.7</v>
      </c>
      <c r="BM12" s="108">
        <v>7.7</v>
      </c>
      <c r="BN12" s="108">
        <v>7.7</v>
      </c>
      <c r="BO12" s="108">
        <v>7.7</v>
      </c>
      <c r="BP12" s="108">
        <v>7.9</v>
      </c>
      <c r="BQ12" s="108">
        <v>7.9</v>
      </c>
      <c r="BR12" s="108">
        <v>7.9</v>
      </c>
      <c r="BS12" s="108">
        <v>7.9</v>
      </c>
      <c r="BT12" s="108">
        <v>7.9</v>
      </c>
      <c r="BU12" s="108">
        <v>13.7</v>
      </c>
      <c r="BV12" s="108">
        <v>13.7</v>
      </c>
      <c r="BW12" s="108">
        <v>13.7</v>
      </c>
      <c r="BX12" s="108">
        <v>13.7</v>
      </c>
      <c r="BY12" s="108">
        <v>13.7</v>
      </c>
      <c r="BZ12" s="102">
        <v>25.7</v>
      </c>
      <c r="CA12" s="102">
        <v>25.7</v>
      </c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</row>
    <row r="13" ht="14.25" customHeight="1">
      <c r="A13" s="103" t="s">
        <v>903</v>
      </c>
      <c r="B13" s="102" t="s">
        <v>871</v>
      </c>
      <c r="C13" s="102" t="s">
        <v>871</v>
      </c>
      <c r="D13" s="102" t="s">
        <v>871</v>
      </c>
      <c r="E13" s="112">
        <v>5.7</v>
      </c>
      <c r="F13" s="112">
        <v>5.7</v>
      </c>
      <c r="G13" s="112">
        <v>5.7</v>
      </c>
      <c r="H13" s="112">
        <v>5.7</v>
      </c>
      <c r="I13" s="112">
        <v>2.2</v>
      </c>
      <c r="J13" s="112">
        <v>2.2</v>
      </c>
      <c r="K13" s="112">
        <v>2.2</v>
      </c>
      <c r="L13" s="112">
        <v>2.2</v>
      </c>
      <c r="M13" s="112">
        <v>0.0</v>
      </c>
      <c r="N13" s="112">
        <v>0.0</v>
      </c>
      <c r="O13" s="112">
        <v>0.0</v>
      </c>
      <c r="P13" s="112">
        <v>0.0</v>
      </c>
      <c r="Q13" s="112">
        <v>0.0</v>
      </c>
      <c r="R13" s="112">
        <v>0.0</v>
      </c>
      <c r="S13" s="112">
        <v>0.0</v>
      </c>
      <c r="T13" s="112">
        <v>0.0</v>
      </c>
      <c r="U13" s="112">
        <v>0.0</v>
      </c>
      <c r="V13" s="112">
        <v>0.0</v>
      </c>
      <c r="W13" s="112">
        <v>0.0</v>
      </c>
      <c r="X13" s="112">
        <v>0.0</v>
      </c>
      <c r="Y13" s="112">
        <v>0.0</v>
      </c>
      <c r="Z13" s="112">
        <v>0.0</v>
      </c>
      <c r="AA13" s="112">
        <v>0.0</v>
      </c>
      <c r="AB13" s="112">
        <v>0.3</v>
      </c>
      <c r="AC13" s="112">
        <v>0.3</v>
      </c>
      <c r="AD13" s="112">
        <v>0.3</v>
      </c>
      <c r="AE13" s="112">
        <v>0.3</v>
      </c>
      <c r="AF13" s="112">
        <v>0.3</v>
      </c>
      <c r="AG13" s="112">
        <v>0.3</v>
      </c>
      <c r="AH13" s="112">
        <v>0.3</v>
      </c>
      <c r="AI13" s="112">
        <v>0.3</v>
      </c>
      <c r="AJ13" s="112">
        <v>0.2</v>
      </c>
      <c r="AK13" s="112">
        <v>0.2</v>
      </c>
      <c r="AL13" s="112">
        <v>0.2</v>
      </c>
      <c r="AM13" s="112">
        <v>0.2</v>
      </c>
      <c r="AN13" s="112">
        <v>0.2</v>
      </c>
      <c r="AO13" s="112">
        <v>0.2</v>
      </c>
      <c r="AP13" s="112">
        <v>0.2</v>
      </c>
      <c r="AQ13" s="111">
        <v>0.0</v>
      </c>
      <c r="AR13" s="111">
        <v>0.0</v>
      </c>
      <c r="AS13" s="111">
        <v>0.0</v>
      </c>
      <c r="AT13" s="112">
        <v>2.4</v>
      </c>
      <c r="AU13" s="112">
        <v>2.4</v>
      </c>
      <c r="AV13" s="112">
        <v>2.4</v>
      </c>
      <c r="AW13" s="112">
        <v>2.4</v>
      </c>
      <c r="AX13" s="112">
        <v>4.4</v>
      </c>
      <c r="AY13" s="112">
        <v>4.4</v>
      </c>
      <c r="AZ13" s="112">
        <v>4.4</v>
      </c>
      <c r="BA13" s="112">
        <v>4.4</v>
      </c>
      <c r="BB13" s="112">
        <v>5.1</v>
      </c>
      <c r="BC13" s="112">
        <v>5.1</v>
      </c>
      <c r="BD13" s="112">
        <v>5.1</v>
      </c>
      <c r="BE13" s="112">
        <v>5.1</v>
      </c>
      <c r="BF13" s="112">
        <v>4.0</v>
      </c>
      <c r="BG13" s="112">
        <v>4.0</v>
      </c>
      <c r="BH13" s="112">
        <v>4.0</v>
      </c>
      <c r="BI13" s="112">
        <v>8.8</v>
      </c>
      <c r="BJ13" s="112">
        <v>8.8</v>
      </c>
      <c r="BK13" s="112">
        <v>8.8</v>
      </c>
      <c r="BL13" s="112">
        <v>8.8</v>
      </c>
      <c r="BM13" s="112">
        <v>12.0</v>
      </c>
      <c r="BN13" s="112">
        <v>12.0</v>
      </c>
      <c r="BO13" s="112">
        <v>12.0</v>
      </c>
      <c r="BP13" s="112">
        <v>12.0</v>
      </c>
      <c r="BQ13" s="112">
        <v>8.7</v>
      </c>
      <c r="BR13" s="112">
        <v>8.7</v>
      </c>
      <c r="BS13" s="112">
        <v>8.7</v>
      </c>
      <c r="BT13" s="112">
        <v>8.7</v>
      </c>
      <c r="BU13" s="112">
        <v>9.3</v>
      </c>
      <c r="BV13" s="112">
        <v>9.3</v>
      </c>
      <c r="BW13" s="112">
        <v>9.3</v>
      </c>
      <c r="BX13" s="112">
        <v>9.3</v>
      </c>
      <c r="BY13" s="112">
        <v>4.9</v>
      </c>
      <c r="BZ13" s="112">
        <v>4.9</v>
      </c>
      <c r="CA13" s="112">
        <v>4.9</v>
      </c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</row>
    <row r="14" ht="14.25" customHeight="1">
      <c r="A14" s="103" t="s">
        <v>904</v>
      </c>
      <c r="B14" s="102">
        <v>0.0</v>
      </c>
      <c r="C14" s="102">
        <v>0.0</v>
      </c>
      <c r="D14" s="102">
        <v>0.0</v>
      </c>
      <c r="E14" s="102">
        <v>0.0</v>
      </c>
      <c r="F14" s="102">
        <v>0.0</v>
      </c>
      <c r="G14" s="102">
        <v>0.0</v>
      </c>
      <c r="H14" s="102">
        <v>0.0</v>
      </c>
      <c r="I14" s="102">
        <v>0.0</v>
      </c>
      <c r="J14" s="102">
        <v>0.0</v>
      </c>
      <c r="K14" s="102">
        <v>0.0</v>
      </c>
      <c r="L14" s="102">
        <v>0.0</v>
      </c>
      <c r="M14" s="102">
        <v>0.0</v>
      </c>
      <c r="N14" s="102">
        <v>0.0</v>
      </c>
      <c r="O14" s="102">
        <v>0.0</v>
      </c>
      <c r="P14" s="102">
        <v>0.0</v>
      </c>
      <c r="Q14" s="102">
        <v>0.0</v>
      </c>
      <c r="R14" s="102">
        <v>0.0</v>
      </c>
      <c r="S14" s="102">
        <v>0.0</v>
      </c>
      <c r="T14" s="102">
        <v>0.0</v>
      </c>
      <c r="U14" s="102">
        <v>0.0</v>
      </c>
      <c r="V14" s="102">
        <v>0.0</v>
      </c>
      <c r="W14" s="102" t="s">
        <v>871</v>
      </c>
      <c r="X14" s="102" t="s">
        <v>871</v>
      </c>
      <c r="Y14" s="102" t="s">
        <v>871</v>
      </c>
      <c r="Z14" s="102" t="s">
        <v>871</v>
      </c>
      <c r="AA14" s="102" t="s">
        <v>871</v>
      </c>
      <c r="AB14" s="102" t="s">
        <v>871</v>
      </c>
      <c r="AC14" s="102" t="s">
        <v>871</v>
      </c>
      <c r="AD14" s="102">
        <v>0.0</v>
      </c>
      <c r="AE14" s="102">
        <v>0.0</v>
      </c>
      <c r="AF14" s="102">
        <v>0.0</v>
      </c>
      <c r="AG14" s="102">
        <v>9.4</v>
      </c>
      <c r="AH14" s="102">
        <v>9.4</v>
      </c>
      <c r="AI14" s="102">
        <v>9.4</v>
      </c>
      <c r="AJ14" s="102">
        <v>9.4</v>
      </c>
      <c r="AK14" s="108">
        <v>12.3</v>
      </c>
      <c r="AL14" s="108">
        <v>12.3</v>
      </c>
      <c r="AM14" s="108">
        <v>12.3</v>
      </c>
      <c r="AN14" s="108">
        <v>12.3</v>
      </c>
      <c r="AO14" s="102">
        <v>11.7</v>
      </c>
      <c r="AP14" s="102">
        <v>11.7</v>
      </c>
      <c r="AQ14" s="102">
        <v>11.7</v>
      </c>
      <c r="AR14" s="102">
        <v>11.7</v>
      </c>
      <c r="AS14" s="102">
        <v>11.0</v>
      </c>
      <c r="AT14" s="102">
        <v>10.3</v>
      </c>
      <c r="AU14" s="102">
        <v>10.3</v>
      </c>
      <c r="AV14" s="102">
        <v>10.3</v>
      </c>
      <c r="AW14" s="102">
        <v>7.4</v>
      </c>
      <c r="AX14" s="102">
        <v>7.4</v>
      </c>
      <c r="AY14" s="102">
        <v>7.4</v>
      </c>
      <c r="AZ14" s="102">
        <v>10.7</v>
      </c>
      <c r="BA14" s="102">
        <v>10.7</v>
      </c>
      <c r="BB14" s="102">
        <v>10.7</v>
      </c>
      <c r="BC14" s="102">
        <v>10.7</v>
      </c>
      <c r="BD14" s="102">
        <v>8.7</v>
      </c>
      <c r="BE14" s="102">
        <v>8.7</v>
      </c>
      <c r="BF14" s="102">
        <v>8.7</v>
      </c>
      <c r="BG14" s="102">
        <v>8.7</v>
      </c>
      <c r="BH14" s="102">
        <v>9.2</v>
      </c>
      <c r="BI14" s="102">
        <v>9.2</v>
      </c>
      <c r="BJ14" s="102">
        <v>9.2</v>
      </c>
      <c r="BK14" s="102">
        <v>13.2</v>
      </c>
      <c r="BL14" s="102">
        <v>13.2</v>
      </c>
      <c r="BM14" s="102">
        <v>12.5</v>
      </c>
      <c r="BN14" s="102">
        <v>12.5</v>
      </c>
      <c r="BO14" s="102">
        <v>12.5</v>
      </c>
      <c r="BP14" s="102">
        <v>31.8</v>
      </c>
      <c r="BQ14" s="102">
        <v>31.8</v>
      </c>
      <c r="BR14" s="102">
        <v>31.8</v>
      </c>
      <c r="BS14" s="102">
        <v>44.9</v>
      </c>
      <c r="BT14" s="108">
        <v>45.1</v>
      </c>
      <c r="BU14" s="108">
        <v>45.1</v>
      </c>
      <c r="BV14" s="108">
        <v>45.1</v>
      </c>
      <c r="BW14" s="109">
        <v>41.7</v>
      </c>
      <c r="BX14" s="109">
        <v>41.7</v>
      </c>
      <c r="BY14" s="109">
        <v>41.7</v>
      </c>
      <c r="BZ14" s="109">
        <v>41.7</v>
      </c>
      <c r="CA14" s="109">
        <v>31.5</v>
      </c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</row>
    <row r="15" ht="14.25" customHeight="1">
      <c r="A15" s="103" t="s">
        <v>905</v>
      </c>
      <c r="B15" s="102" t="s">
        <v>871</v>
      </c>
      <c r="C15" s="102" t="s">
        <v>871</v>
      </c>
      <c r="D15" s="102" t="s">
        <v>871</v>
      </c>
      <c r="E15" s="102" t="s">
        <v>871</v>
      </c>
      <c r="F15" s="102" t="s">
        <v>871</v>
      </c>
      <c r="G15" s="102" t="s">
        <v>871</v>
      </c>
      <c r="H15" s="102" t="s">
        <v>871</v>
      </c>
      <c r="I15" s="102" t="s">
        <v>871</v>
      </c>
      <c r="J15" s="102" t="s">
        <v>871</v>
      </c>
      <c r="K15" s="102" t="s">
        <v>871</v>
      </c>
      <c r="L15" s="102" t="s">
        <v>871</v>
      </c>
      <c r="M15" s="102" t="s">
        <v>871</v>
      </c>
      <c r="N15" s="102" t="s">
        <v>871</v>
      </c>
      <c r="O15" s="102" t="s">
        <v>871</v>
      </c>
      <c r="P15" s="102" t="s">
        <v>871</v>
      </c>
      <c r="Q15" s="102" t="s">
        <v>871</v>
      </c>
      <c r="R15" s="102" t="s">
        <v>871</v>
      </c>
      <c r="S15" s="102" t="s">
        <v>871</v>
      </c>
      <c r="T15" s="102" t="s">
        <v>871</v>
      </c>
      <c r="U15" s="102" t="s">
        <v>871</v>
      </c>
      <c r="V15" s="102" t="s">
        <v>871</v>
      </c>
      <c r="W15" s="102" t="s">
        <v>871</v>
      </c>
      <c r="X15" s="102" t="s">
        <v>871</v>
      </c>
      <c r="Y15" s="102" t="s">
        <v>871</v>
      </c>
      <c r="Z15" s="102" t="s">
        <v>871</v>
      </c>
      <c r="AA15" s="102" t="s">
        <v>871</v>
      </c>
      <c r="AB15" s="102" t="s">
        <v>871</v>
      </c>
      <c r="AC15" s="102" t="s">
        <v>871</v>
      </c>
      <c r="AD15" s="102" t="s">
        <v>871</v>
      </c>
      <c r="AE15" s="102" t="s">
        <v>871</v>
      </c>
      <c r="AF15" s="102" t="s">
        <v>871</v>
      </c>
      <c r="AG15" s="102" t="s">
        <v>871</v>
      </c>
      <c r="AH15" s="102" t="s">
        <v>871</v>
      </c>
      <c r="AI15" s="102" t="s">
        <v>871</v>
      </c>
      <c r="AJ15" s="102" t="s">
        <v>871</v>
      </c>
      <c r="AK15" s="102" t="s">
        <v>871</v>
      </c>
      <c r="AL15" s="102" t="s">
        <v>871</v>
      </c>
      <c r="AM15" s="102" t="s">
        <v>871</v>
      </c>
      <c r="AN15" s="102" t="s">
        <v>871</v>
      </c>
      <c r="AO15" s="102" t="s">
        <v>871</v>
      </c>
      <c r="AP15" s="102" t="s">
        <v>871</v>
      </c>
      <c r="AQ15" s="102" t="s">
        <v>871</v>
      </c>
      <c r="AR15" s="102" t="s">
        <v>871</v>
      </c>
      <c r="AS15" s="102" t="s">
        <v>871</v>
      </c>
      <c r="AT15" s="108">
        <v>3.7</v>
      </c>
      <c r="AU15" s="108">
        <v>3.7</v>
      </c>
      <c r="AV15" s="108">
        <v>3.7</v>
      </c>
      <c r="AW15" s="108">
        <v>3.7</v>
      </c>
      <c r="AX15" s="108">
        <v>3.2</v>
      </c>
      <c r="AY15" s="108">
        <v>3.2</v>
      </c>
      <c r="AZ15" s="108">
        <v>3.2</v>
      </c>
      <c r="BA15" s="108">
        <v>3.2</v>
      </c>
      <c r="BB15" s="108">
        <v>4.1</v>
      </c>
      <c r="BC15" s="108">
        <v>4.1</v>
      </c>
      <c r="BD15" s="108">
        <v>4.1</v>
      </c>
      <c r="BE15" s="108">
        <v>4.1</v>
      </c>
      <c r="BF15" s="108">
        <v>2.2</v>
      </c>
      <c r="BG15" s="108">
        <v>2.2</v>
      </c>
      <c r="BH15" s="108">
        <v>2.2</v>
      </c>
      <c r="BI15" s="108">
        <v>2.2</v>
      </c>
      <c r="BJ15" s="108">
        <v>0.4</v>
      </c>
      <c r="BK15" s="108">
        <v>0.4</v>
      </c>
      <c r="BL15" s="108">
        <v>0.4</v>
      </c>
      <c r="BM15" s="108">
        <v>0.4</v>
      </c>
      <c r="BN15" s="108">
        <v>0.1</v>
      </c>
      <c r="BO15" s="108">
        <v>0.1</v>
      </c>
      <c r="BP15" s="108">
        <v>0.1</v>
      </c>
      <c r="BQ15" s="108">
        <v>0.1</v>
      </c>
      <c r="BR15" s="108">
        <v>0.6</v>
      </c>
      <c r="BS15" s="108">
        <v>0.6</v>
      </c>
      <c r="BT15" s="108">
        <v>0.6</v>
      </c>
      <c r="BU15" s="108">
        <v>0.6</v>
      </c>
      <c r="BV15" s="108">
        <v>0.3</v>
      </c>
      <c r="BW15" s="108">
        <v>0.3</v>
      </c>
      <c r="BX15" s="108">
        <v>0.3</v>
      </c>
      <c r="BY15" s="108">
        <v>0.3</v>
      </c>
      <c r="BZ15" s="102">
        <v>0.2</v>
      </c>
      <c r="CA15" s="102">
        <v>0.2</v>
      </c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</row>
    <row r="16" ht="14.25" customHeight="1">
      <c r="A16" s="103" t="s">
        <v>906</v>
      </c>
      <c r="B16" s="113">
        <v>19.5</v>
      </c>
      <c r="C16" s="113">
        <v>19.5</v>
      </c>
      <c r="D16" s="113">
        <v>19.5</v>
      </c>
      <c r="E16" s="113">
        <v>19.5</v>
      </c>
      <c r="F16" s="113">
        <v>19.5</v>
      </c>
      <c r="G16" s="113">
        <v>19.5</v>
      </c>
      <c r="H16" s="113">
        <v>19.5</v>
      </c>
      <c r="I16" s="113">
        <v>16.1</v>
      </c>
      <c r="J16" s="113">
        <v>16.1</v>
      </c>
      <c r="K16" s="113">
        <v>16.1</v>
      </c>
      <c r="L16" s="113">
        <v>19.1</v>
      </c>
      <c r="M16" s="113">
        <v>19.1</v>
      </c>
      <c r="N16" s="113">
        <v>19.1</v>
      </c>
      <c r="O16" s="113">
        <v>16.0</v>
      </c>
      <c r="P16" s="113">
        <v>16.0</v>
      </c>
      <c r="Q16" s="113">
        <v>16.0</v>
      </c>
      <c r="R16" s="113">
        <v>16.0</v>
      </c>
      <c r="S16" s="113">
        <v>16.0</v>
      </c>
      <c r="T16" s="113">
        <v>16.0</v>
      </c>
      <c r="U16" s="113">
        <v>16.0</v>
      </c>
      <c r="V16" s="113">
        <v>16.0</v>
      </c>
      <c r="W16" s="113">
        <v>17.6</v>
      </c>
      <c r="X16" s="113">
        <v>17.6</v>
      </c>
      <c r="Y16" s="113">
        <v>17.6</v>
      </c>
      <c r="Z16" s="113">
        <v>17.6</v>
      </c>
      <c r="AA16" s="113">
        <v>17.1</v>
      </c>
      <c r="AB16" s="113">
        <v>17.1</v>
      </c>
      <c r="AC16" s="113">
        <v>17.1</v>
      </c>
      <c r="AD16" s="113">
        <v>18.3</v>
      </c>
      <c r="AE16" s="113">
        <v>18.3</v>
      </c>
      <c r="AF16" s="113">
        <v>18.3</v>
      </c>
      <c r="AG16" s="113">
        <v>18.3</v>
      </c>
      <c r="AH16" s="113">
        <v>22.9</v>
      </c>
      <c r="AI16" s="113">
        <v>24.9</v>
      </c>
      <c r="AJ16" s="113">
        <v>24.9</v>
      </c>
      <c r="AK16" s="113">
        <v>24.9</v>
      </c>
      <c r="AL16" s="113">
        <v>24.9</v>
      </c>
      <c r="AM16" s="118">
        <v>17.3</v>
      </c>
      <c r="AN16" s="118">
        <v>17.3</v>
      </c>
      <c r="AO16" s="118">
        <v>17.3</v>
      </c>
      <c r="AP16" s="118">
        <v>17.3</v>
      </c>
      <c r="AQ16" s="118">
        <v>13.4</v>
      </c>
      <c r="AR16" s="118">
        <v>13.4</v>
      </c>
      <c r="AS16" s="118">
        <v>13.4</v>
      </c>
      <c r="AT16" s="118">
        <v>13.4</v>
      </c>
      <c r="AU16" s="118">
        <v>14.4</v>
      </c>
      <c r="AV16" s="118">
        <v>14.4</v>
      </c>
      <c r="AW16" s="118">
        <v>14.4</v>
      </c>
      <c r="AX16" s="118">
        <v>14.4</v>
      </c>
      <c r="AY16" s="118">
        <v>14.3</v>
      </c>
      <c r="AZ16" s="118">
        <v>14.3</v>
      </c>
      <c r="BA16" s="118">
        <v>14.3</v>
      </c>
      <c r="BB16" s="102">
        <v>0.0</v>
      </c>
      <c r="BC16" s="113">
        <v>0.0</v>
      </c>
      <c r="BD16" s="113">
        <v>0.0</v>
      </c>
      <c r="BE16" s="113">
        <v>0.0</v>
      </c>
      <c r="BF16" s="113">
        <v>0.0</v>
      </c>
      <c r="BG16" s="113">
        <v>0.0</v>
      </c>
      <c r="BH16" s="113">
        <v>0.0</v>
      </c>
      <c r="BI16" s="113">
        <v>0.0</v>
      </c>
      <c r="BJ16" s="113">
        <v>0.0</v>
      </c>
      <c r="BK16" s="113">
        <v>0.0</v>
      </c>
      <c r="BL16" s="113">
        <v>0.0</v>
      </c>
      <c r="BM16" s="113">
        <v>0.0</v>
      </c>
      <c r="BN16" s="113">
        <v>0.0</v>
      </c>
      <c r="BO16" s="113">
        <v>0.0</v>
      </c>
      <c r="BP16" s="113">
        <v>0.0</v>
      </c>
      <c r="BQ16" s="113">
        <v>0.0</v>
      </c>
      <c r="BR16" s="113">
        <v>0.0</v>
      </c>
      <c r="BS16" s="113">
        <v>0.0</v>
      </c>
      <c r="BT16" s="113">
        <v>0.0</v>
      </c>
      <c r="BU16" s="113">
        <v>0.0</v>
      </c>
      <c r="BV16" s="113">
        <v>0.0</v>
      </c>
      <c r="BW16" s="113">
        <v>0.0</v>
      </c>
      <c r="BX16" s="113">
        <v>0.0</v>
      </c>
      <c r="BY16" s="113">
        <v>4.1</v>
      </c>
      <c r="BZ16" s="113">
        <v>4.1</v>
      </c>
      <c r="CA16" s="113">
        <v>4.1</v>
      </c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</row>
    <row r="17" ht="14.25" customHeight="1">
      <c r="A17" s="115" t="s">
        <v>907</v>
      </c>
      <c r="B17" s="105">
        <v>0.0</v>
      </c>
      <c r="C17" s="105">
        <v>0.0</v>
      </c>
      <c r="D17" s="105">
        <v>0.0</v>
      </c>
      <c r="E17" s="105">
        <v>0.0</v>
      </c>
      <c r="F17" s="105">
        <v>0.0</v>
      </c>
      <c r="G17" s="105">
        <v>0.0</v>
      </c>
      <c r="H17" s="105">
        <v>0.0</v>
      </c>
      <c r="I17" s="105">
        <v>0.0</v>
      </c>
      <c r="J17" s="105">
        <v>0.1</v>
      </c>
      <c r="K17" s="105">
        <v>0.1</v>
      </c>
      <c r="L17" s="105">
        <v>0.1</v>
      </c>
      <c r="M17" s="105">
        <v>5.3</v>
      </c>
      <c r="N17" s="105">
        <v>5.3</v>
      </c>
      <c r="O17" s="105">
        <v>5.3</v>
      </c>
      <c r="P17" s="105">
        <v>5.3</v>
      </c>
      <c r="Q17" s="105">
        <v>3.1</v>
      </c>
      <c r="R17" s="105">
        <v>3.1</v>
      </c>
      <c r="S17" s="105">
        <v>3.1</v>
      </c>
      <c r="T17" s="105">
        <v>3.1</v>
      </c>
      <c r="U17" s="105">
        <v>0.0</v>
      </c>
      <c r="V17" s="105">
        <v>0.0</v>
      </c>
      <c r="W17" s="105">
        <v>0.0</v>
      </c>
      <c r="X17" s="105">
        <v>0.0</v>
      </c>
      <c r="Y17" s="105">
        <v>0.0</v>
      </c>
      <c r="Z17" s="105">
        <v>0.0</v>
      </c>
      <c r="AA17" s="105">
        <v>0.0</v>
      </c>
      <c r="AB17" s="105">
        <v>0.0</v>
      </c>
      <c r="AC17" s="116">
        <v>1.1</v>
      </c>
      <c r="AD17" s="116">
        <v>1.1</v>
      </c>
      <c r="AE17" s="116">
        <v>1.1</v>
      </c>
      <c r="AF17" s="116">
        <v>1.1</v>
      </c>
      <c r="AG17" s="116">
        <v>1.7</v>
      </c>
      <c r="AH17" s="116">
        <v>1.7</v>
      </c>
      <c r="AI17" s="116">
        <v>1.7</v>
      </c>
      <c r="AJ17" s="116">
        <v>1.7</v>
      </c>
      <c r="AK17" s="117">
        <v>1.7</v>
      </c>
      <c r="AL17" s="105">
        <v>4.3</v>
      </c>
      <c r="AM17" s="105">
        <v>4.3</v>
      </c>
      <c r="AN17" s="105">
        <v>4.3</v>
      </c>
      <c r="AO17" s="105">
        <v>4.3</v>
      </c>
      <c r="AP17" s="105">
        <v>4.3</v>
      </c>
      <c r="AQ17" s="105">
        <v>5.7</v>
      </c>
      <c r="AR17" s="105">
        <v>5.7</v>
      </c>
      <c r="AS17" s="105">
        <v>6.2</v>
      </c>
      <c r="AT17" s="105">
        <v>6.2</v>
      </c>
      <c r="AU17" s="105">
        <v>6.2</v>
      </c>
      <c r="AV17" s="105">
        <v>2.3</v>
      </c>
      <c r="AW17" s="105">
        <v>2.3</v>
      </c>
      <c r="AX17" s="105">
        <v>2.3</v>
      </c>
      <c r="AY17" s="105">
        <v>2.3</v>
      </c>
      <c r="AZ17" s="105">
        <v>2.3</v>
      </c>
      <c r="BA17" s="105">
        <v>3.6</v>
      </c>
      <c r="BB17" s="105">
        <v>3.6</v>
      </c>
      <c r="BC17" s="105">
        <v>3.6</v>
      </c>
      <c r="BD17" s="105">
        <v>3.6</v>
      </c>
      <c r="BE17" s="105">
        <v>3.6</v>
      </c>
      <c r="BF17" s="105">
        <v>7.5</v>
      </c>
      <c r="BG17" s="105">
        <v>7.5</v>
      </c>
      <c r="BH17" s="105">
        <v>7.5</v>
      </c>
      <c r="BI17" s="105">
        <v>7.5</v>
      </c>
      <c r="BJ17" s="105">
        <v>7.5</v>
      </c>
      <c r="BK17" s="105">
        <v>8.1</v>
      </c>
      <c r="BL17" s="105">
        <v>8.1</v>
      </c>
      <c r="BM17" s="105">
        <v>8.1</v>
      </c>
      <c r="BN17" s="105">
        <v>8.1</v>
      </c>
      <c r="BO17" s="105">
        <v>12.2</v>
      </c>
      <c r="BP17" s="105">
        <v>12.2</v>
      </c>
      <c r="BQ17" s="105">
        <v>12.2</v>
      </c>
      <c r="BR17" s="105">
        <v>12.2</v>
      </c>
      <c r="BS17" s="105">
        <v>12.2</v>
      </c>
      <c r="BT17" s="105">
        <v>17.9</v>
      </c>
      <c r="BU17" s="105">
        <v>17.9</v>
      </c>
      <c r="BV17" s="105">
        <v>17.9</v>
      </c>
      <c r="BW17" s="105">
        <v>17.9</v>
      </c>
      <c r="BX17" s="105">
        <v>27.2</v>
      </c>
      <c r="BY17" s="105">
        <v>27.2</v>
      </c>
      <c r="BZ17" s="105">
        <v>27.2</v>
      </c>
      <c r="CA17" s="105">
        <v>27.2</v>
      </c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</row>
    <row r="18" ht="14.25" customHeight="1">
      <c r="A18" s="115" t="s">
        <v>908</v>
      </c>
      <c r="B18" s="140">
        <v>18.9</v>
      </c>
      <c r="C18" s="140">
        <v>18.9</v>
      </c>
      <c r="D18" s="140">
        <v>31.0</v>
      </c>
      <c r="E18" s="140">
        <v>31.0</v>
      </c>
      <c r="F18" s="140">
        <v>31.0</v>
      </c>
      <c r="G18" s="140">
        <v>31.0</v>
      </c>
      <c r="H18" s="140">
        <v>31.0</v>
      </c>
      <c r="I18" s="140">
        <v>22.6</v>
      </c>
      <c r="J18" s="140">
        <v>22.6</v>
      </c>
      <c r="K18" s="140">
        <v>22.6</v>
      </c>
      <c r="L18" s="140">
        <v>22.6</v>
      </c>
      <c r="M18" s="140">
        <v>22.6</v>
      </c>
      <c r="N18" s="140">
        <v>22.7</v>
      </c>
      <c r="O18" s="140">
        <v>22.7</v>
      </c>
      <c r="P18" s="140">
        <v>22.7</v>
      </c>
      <c r="Q18" s="140">
        <v>22.7</v>
      </c>
      <c r="R18" s="140">
        <v>22.7</v>
      </c>
      <c r="S18" s="140">
        <v>25.3</v>
      </c>
      <c r="T18" s="140">
        <v>25.3</v>
      </c>
      <c r="U18" s="140">
        <v>25.3</v>
      </c>
      <c r="V18" s="140">
        <v>25.3</v>
      </c>
      <c r="W18" s="140">
        <v>25.3</v>
      </c>
      <c r="X18" s="105">
        <v>31.4</v>
      </c>
      <c r="Y18" s="105">
        <v>31.4</v>
      </c>
      <c r="Z18" s="105">
        <v>31.4</v>
      </c>
      <c r="AA18" s="105">
        <v>31.4</v>
      </c>
      <c r="AB18" s="105">
        <v>29.1</v>
      </c>
      <c r="AC18" s="105">
        <v>29.1</v>
      </c>
      <c r="AD18" s="105">
        <v>29.1</v>
      </c>
      <c r="AE18" s="105">
        <v>29.1</v>
      </c>
      <c r="AF18" s="105">
        <v>34.4</v>
      </c>
      <c r="AG18" s="105">
        <v>34.4</v>
      </c>
      <c r="AH18" s="105">
        <v>34.4</v>
      </c>
      <c r="AI18" s="106">
        <v>31.8</v>
      </c>
      <c r="AJ18" s="106">
        <v>31.8</v>
      </c>
      <c r="AK18" s="106">
        <v>31.8</v>
      </c>
      <c r="AL18" s="106">
        <v>31.8</v>
      </c>
      <c r="AM18" s="106">
        <v>31.4</v>
      </c>
      <c r="AN18" s="105">
        <v>32.9</v>
      </c>
      <c r="AO18" s="105">
        <v>32.9</v>
      </c>
      <c r="AP18" s="105">
        <v>32.9</v>
      </c>
      <c r="AQ18" s="106">
        <v>28.3</v>
      </c>
      <c r="AR18" s="106">
        <v>28.3</v>
      </c>
      <c r="AS18" s="106">
        <v>28.3</v>
      </c>
      <c r="AT18" s="106">
        <v>28.3</v>
      </c>
      <c r="AU18" s="106">
        <v>28.3</v>
      </c>
      <c r="AV18" s="106">
        <v>5.6</v>
      </c>
      <c r="AW18" s="106">
        <v>5.6</v>
      </c>
      <c r="AX18" s="106">
        <v>6.0</v>
      </c>
      <c r="AY18" s="106">
        <v>6.0</v>
      </c>
      <c r="AZ18" s="106">
        <v>8.5</v>
      </c>
      <c r="BA18" s="106">
        <v>8.5</v>
      </c>
      <c r="BB18" s="106">
        <v>8.5</v>
      </c>
      <c r="BC18" s="106">
        <v>8.5</v>
      </c>
      <c r="BD18" s="106">
        <v>8.5</v>
      </c>
      <c r="BE18" s="106">
        <v>6.7</v>
      </c>
      <c r="BF18" s="106">
        <v>6.7</v>
      </c>
      <c r="BG18" s="106">
        <v>6.7</v>
      </c>
      <c r="BH18" s="106">
        <v>6.7</v>
      </c>
      <c r="BI18" s="106">
        <v>6.7</v>
      </c>
      <c r="BJ18" s="106">
        <v>8.1</v>
      </c>
      <c r="BK18" s="106">
        <v>8.1</v>
      </c>
      <c r="BL18" s="105">
        <v>3.1</v>
      </c>
      <c r="BM18" s="105">
        <v>3.1</v>
      </c>
      <c r="BN18" s="105">
        <v>3.1</v>
      </c>
      <c r="BO18" s="105">
        <v>3.1</v>
      </c>
      <c r="BP18" s="105">
        <v>3.1</v>
      </c>
      <c r="BQ18" s="105">
        <v>2.3</v>
      </c>
      <c r="BR18" s="105">
        <v>2.3</v>
      </c>
      <c r="BS18" s="105">
        <v>2.3</v>
      </c>
      <c r="BT18" s="105">
        <v>2.3</v>
      </c>
      <c r="BU18" s="105">
        <v>2.3</v>
      </c>
      <c r="BV18" s="105">
        <v>1.1</v>
      </c>
      <c r="BW18" s="105">
        <v>1.1</v>
      </c>
      <c r="BX18" s="105">
        <v>1.1</v>
      </c>
      <c r="BY18" s="105">
        <v>1.1</v>
      </c>
      <c r="BZ18" s="105">
        <v>0.0</v>
      </c>
      <c r="CA18" s="105">
        <v>0.0</v>
      </c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</row>
    <row r="19" ht="14.25" customHeight="1">
      <c r="A19" s="103" t="s">
        <v>909</v>
      </c>
      <c r="B19" s="102" t="s">
        <v>871</v>
      </c>
      <c r="C19" s="102" t="s">
        <v>871</v>
      </c>
      <c r="D19" s="102" t="s">
        <v>871</v>
      </c>
      <c r="E19" s="102" t="s">
        <v>871</v>
      </c>
      <c r="F19" s="102" t="s">
        <v>871</v>
      </c>
      <c r="G19" s="102" t="s">
        <v>871</v>
      </c>
      <c r="H19" s="102" t="s">
        <v>871</v>
      </c>
      <c r="I19" s="102" t="s">
        <v>871</v>
      </c>
      <c r="J19" s="102" t="s">
        <v>871</v>
      </c>
      <c r="K19" s="102" t="s">
        <v>871</v>
      </c>
      <c r="L19" s="102" t="s">
        <v>871</v>
      </c>
      <c r="M19" s="102" t="s">
        <v>871</v>
      </c>
      <c r="N19" s="102" t="s">
        <v>871</v>
      </c>
      <c r="O19" s="102" t="s">
        <v>871</v>
      </c>
      <c r="P19" s="102" t="s">
        <v>871</v>
      </c>
      <c r="Q19" s="102" t="s">
        <v>871</v>
      </c>
      <c r="R19" s="102" t="s">
        <v>871</v>
      </c>
      <c r="S19" s="102" t="s">
        <v>871</v>
      </c>
      <c r="T19" s="102" t="s">
        <v>871</v>
      </c>
      <c r="U19" s="102" t="s">
        <v>871</v>
      </c>
      <c r="V19" s="102" t="s">
        <v>871</v>
      </c>
      <c r="W19" s="102" t="s">
        <v>871</v>
      </c>
      <c r="X19" s="102" t="s">
        <v>871</v>
      </c>
      <c r="Y19" s="102" t="s">
        <v>871</v>
      </c>
      <c r="Z19" s="102" t="s">
        <v>871</v>
      </c>
      <c r="AA19" s="102" t="s">
        <v>871</v>
      </c>
      <c r="AB19" s="102" t="s">
        <v>871</v>
      </c>
      <c r="AC19" s="102" t="s">
        <v>871</v>
      </c>
      <c r="AD19" s="102" t="s">
        <v>871</v>
      </c>
      <c r="AE19" s="102" t="s">
        <v>871</v>
      </c>
      <c r="AF19" s="102" t="s">
        <v>871</v>
      </c>
      <c r="AG19" s="102" t="s">
        <v>871</v>
      </c>
      <c r="AH19" s="102" t="s">
        <v>871</v>
      </c>
      <c r="AI19" s="102" t="s">
        <v>871</v>
      </c>
      <c r="AJ19" s="102" t="s">
        <v>871</v>
      </c>
      <c r="AK19" s="102" t="s">
        <v>871</v>
      </c>
      <c r="AL19" s="102" t="s">
        <v>871</v>
      </c>
      <c r="AM19" s="102" t="s">
        <v>871</v>
      </c>
      <c r="AN19" s="102" t="s">
        <v>871</v>
      </c>
      <c r="AO19" s="102" t="s">
        <v>871</v>
      </c>
      <c r="AP19" s="102" t="s">
        <v>871</v>
      </c>
      <c r="AQ19" s="102" t="s">
        <v>871</v>
      </c>
      <c r="AR19" s="102" t="s">
        <v>871</v>
      </c>
      <c r="AS19" s="102" t="s">
        <v>871</v>
      </c>
      <c r="AT19" s="102" t="s">
        <v>871</v>
      </c>
      <c r="AU19" s="102" t="s">
        <v>871</v>
      </c>
      <c r="AV19" s="102" t="s">
        <v>871</v>
      </c>
      <c r="AW19" s="108">
        <v>0.0</v>
      </c>
      <c r="AX19" s="108">
        <v>0.0</v>
      </c>
      <c r="AY19" s="108">
        <v>5.6</v>
      </c>
      <c r="AZ19" s="108">
        <v>5.6</v>
      </c>
      <c r="BA19" s="108">
        <v>5.6</v>
      </c>
      <c r="BB19" s="108">
        <v>0.0</v>
      </c>
      <c r="BC19" s="108">
        <v>0.0</v>
      </c>
      <c r="BD19" s="108">
        <v>0.0</v>
      </c>
      <c r="BE19" s="108">
        <v>0.0</v>
      </c>
      <c r="BF19" s="108">
        <v>0.0</v>
      </c>
      <c r="BG19" s="108">
        <v>0.0</v>
      </c>
      <c r="BH19" s="108">
        <v>0.0</v>
      </c>
      <c r="BI19" s="108">
        <v>0.0</v>
      </c>
      <c r="BJ19" s="108">
        <v>0.0</v>
      </c>
      <c r="BK19" s="108">
        <v>0.0</v>
      </c>
      <c r="BL19" s="108">
        <v>0.0</v>
      </c>
      <c r="BM19" s="108">
        <v>0.0</v>
      </c>
      <c r="BN19" s="108">
        <v>0.0</v>
      </c>
      <c r="BO19" s="108">
        <v>0.0</v>
      </c>
      <c r="BP19" s="108">
        <v>0.0</v>
      </c>
      <c r="BQ19" s="108">
        <v>0.0</v>
      </c>
      <c r="BR19" s="108">
        <v>0.0</v>
      </c>
      <c r="BS19" s="108">
        <v>0.0</v>
      </c>
      <c r="BT19" s="108">
        <v>0.0</v>
      </c>
      <c r="BU19" s="108">
        <v>0.0</v>
      </c>
      <c r="BV19" s="108">
        <v>0.0</v>
      </c>
      <c r="BW19" s="108">
        <v>0.0</v>
      </c>
      <c r="BX19" s="108">
        <v>0.0</v>
      </c>
      <c r="BY19" s="108">
        <v>0.0</v>
      </c>
      <c r="BZ19" s="108">
        <v>0.0</v>
      </c>
      <c r="CA19" s="108">
        <v>0.0</v>
      </c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</row>
    <row r="20" ht="14.25" customHeight="1">
      <c r="A20" s="129" t="s">
        <v>910</v>
      </c>
      <c r="B20" s="102" t="s">
        <v>871</v>
      </c>
      <c r="C20" s="102" t="s">
        <v>871</v>
      </c>
      <c r="D20" s="102" t="s">
        <v>871</v>
      </c>
      <c r="E20" s="102" t="s">
        <v>871</v>
      </c>
      <c r="F20" s="102" t="s">
        <v>871</v>
      </c>
      <c r="G20" s="102" t="s">
        <v>871</v>
      </c>
      <c r="H20" s="102" t="s">
        <v>871</v>
      </c>
      <c r="I20" s="102" t="s">
        <v>871</v>
      </c>
      <c r="J20" s="102" t="s">
        <v>871</v>
      </c>
      <c r="K20" s="102" t="s">
        <v>871</v>
      </c>
      <c r="L20" s="102" t="s">
        <v>871</v>
      </c>
      <c r="M20" s="102" t="s">
        <v>871</v>
      </c>
      <c r="N20" s="102" t="s">
        <v>871</v>
      </c>
      <c r="O20" s="102" t="s">
        <v>871</v>
      </c>
      <c r="P20" s="102" t="s">
        <v>871</v>
      </c>
      <c r="Q20" s="102" t="s">
        <v>871</v>
      </c>
      <c r="R20" s="102" t="s">
        <v>871</v>
      </c>
      <c r="S20" s="102" t="s">
        <v>871</v>
      </c>
      <c r="T20" s="102" t="s">
        <v>871</v>
      </c>
      <c r="U20" s="102" t="s">
        <v>871</v>
      </c>
      <c r="V20" s="102" t="s">
        <v>871</v>
      </c>
      <c r="W20" s="102" t="s">
        <v>871</v>
      </c>
      <c r="X20" s="102" t="s">
        <v>871</v>
      </c>
      <c r="Y20" s="102" t="s">
        <v>871</v>
      </c>
      <c r="Z20" s="102" t="s">
        <v>871</v>
      </c>
      <c r="AA20" s="102" t="s">
        <v>871</v>
      </c>
      <c r="AB20" s="102" t="s">
        <v>871</v>
      </c>
      <c r="AC20" s="102" t="s">
        <v>871</v>
      </c>
      <c r="AD20" s="102" t="s">
        <v>871</v>
      </c>
      <c r="AE20" s="102" t="s">
        <v>871</v>
      </c>
      <c r="AF20" s="102" t="s">
        <v>871</v>
      </c>
      <c r="AG20" s="102" t="s">
        <v>871</v>
      </c>
      <c r="AH20" s="102" t="s">
        <v>871</v>
      </c>
      <c r="AI20" s="102" t="s">
        <v>871</v>
      </c>
      <c r="AJ20" s="102" t="s">
        <v>871</v>
      </c>
      <c r="AK20" s="102" t="s">
        <v>871</v>
      </c>
      <c r="AL20" s="102" t="s">
        <v>871</v>
      </c>
      <c r="AM20" s="102" t="s">
        <v>871</v>
      </c>
      <c r="AN20" s="102" t="s">
        <v>871</v>
      </c>
      <c r="AO20" s="102" t="s">
        <v>871</v>
      </c>
      <c r="AP20" s="102" t="s">
        <v>871</v>
      </c>
      <c r="AQ20" s="102" t="s">
        <v>871</v>
      </c>
      <c r="AR20" s="102" t="s">
        <v>871</v>
      </c>
      <c r="AS20" s="102" t="s">
        <v>871</v>
      </c>
      <c r="AT20" s="102" t="s">
        <v>871</v>
      </c>
      <c r="AU20" s="102" t="s">
        <v>871</v>
      </c>
      <c r="AV20" s="122">
        <v>0.0</v>
      </c>
      <c r="AW20" s="122">
        <v>0.0</v>
      </c>
      <c r="AX20" s="122">
        <v>0.0</v>
      </c>
      <c r="AY20" s="122">
        <v>0.0</v>
      </c>
      <c r="AZ20" s="122">
        <v>0.0</v>
      </c>
      <c r="BA20" s="122">
        <v>0.0</v>
      </c>
      <c r="BB20" s="122">
        <v>0.0</v>
      </c>
      <c r="BC20" s="122">
        <v>0.0</v>
      </c>
      <c r="BD20" s="122">
        <v>0.0</v>
      </c>
      <c r="BE20" s="122">
        <v>0.0</v>
      </c>
      <c r="BF20" s="122">
        <v>0.0</v>
      </c>
      <c r="BG20" s="122">
        <v>0.0</v>
      </c>
      <c r="BH20" s="122">
        <v>0.0</v>
      </c>
      <c r="BI20" s="122">
        <v>0.0</v>
      </c>
      <c r="BJ20" s="122">
        <v>0.0</v>
      </c>
      <c r="BK20" s="122">
        <v>0.0</v>
      </c>
      <c r="BL20" s="122">
        <v>3.2</v>
      </c>
      <c r="BM20" s="122">
        <v>3.2</v>
      </c>
      <c r="BN20" s="122">
        <v>3.2</v>
      </c>
      <c r="BO20" s="122">
        <v>3.2</v>
      </c>
      <c r="BP20" s="84">
        <v>1.3</v>
      </c>
      <c r="BQ20" s="84">
        <v>1.3</v>
      </c>
      <c r="BR20" s="122">
        <v>1.2</v>
      </c>
      <c r="BS20" s="84">
        <v>1.3</v>
      </c>
      <c r="BT20" s="108">
        <v>0.0</v>
      </c>
      <c r="BU20" s="108">
        <v>0.0</v>
      </c>
      <c r="BV20" s="108">
        <v>0.0</v>
      </c>
      <c r="BW20" s="108">
        <v>0.0</v>
      </c>
      <c r="BX20" s="108">
        <v>0.0</v>
      </c>
      <c r="BY20" s="108">
        <v>0.0</v>
      </c>
      <c r="BZ20" s="108">
        <v>0.0</v>
      </c>
      <c r="CA20" s="108">
        <v>0.0</v>
      </c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</row>
    <row r="21" ht="14.25" customHeight="1">
      <c r="A21" s="103" t="s">
        <v>911</v>
      </c>
      <c r="B21" s="113">
        <v>13.5</v>
      </c>
      <c r="C21" s="113">
        <v>13.5</v>
      </c>
      <c r="D21" s="113">
        <v>16.9</v>
      </c>
      <c r="E21" s="113">
        <v>16.9</v>
      </c>
      <c r="F21" s="113">
        <v>16.9</v>
      </c>
      <c r="G21" s="113">
        <v>3.4</v>
      </c>
      <c r="H21" s="113">
        <v>3.4</v>
      </c>
      <c r="I21" s="113">
        <v>3.4</v>
      </c>
      <c r="J21" s="113">
        <v>8.9</v>
      </c>
      <c r="K21" s="113">
        <v>8.9</v>
      </c>
      <c r="L21" s="113">
        <v>8.9</v>
      </c>
      <c r="M21" s="113">
        <v>8.9</v>
      </c>
      <c r="N21" s="113">
        <v>8.9</v>
      </c>
      <c r="O21" s="113">
        <v>9.1</v>
      </c>
      <c r="P21" s="113">
        <v>9.1</v>
      </c>
      <c r="Q21" s="113">
        <v>9.1</v>
      </c>
      <c r="R21" s="113">
        <v>9.1</v>
      </c>
      <c r="S21" s="113">
        <v>9.1</v>
      </c>
      <c r="T21" s="113">
        <v>12.5</v>
      </c>
      <c r="U21" s="113">
        <v>12.5</v>
      </c>
      <c r="V21" s="113">
        <v>12.5</v>
      </c>
      <c r="W21" s="113">
        <v>12.5</v>
      </c>
      <c r="X21" s="113">
        <v>15.5</v>
      </c>
      <c r="Y21" s="113">
        <v>15.5</v>
      </c>
      <c r="Z21" s="113">
        <v>15.5</v>
      </c>
      <c r="AA21" s="113">
        <v>15.5</v>
      </c>
      <c r="AB21" s="113">
        <v>15.5</v>
      </c>
      <c r="AC21" s="113">
        <v>15.5</v>
      </c>
      <c r="AD21" s="113">
        <v>10.5</v>
      </c>
      <c r="AE21" s="113">
        <v>10.5</v>
      </c>
      <c r="AF21" s="113">
        <v>10.5</v>
      </c>
      <c r="AG21" s="113">
        <v>10.5</v>
      </c>
      <c r="AH21" s="113">
        <v>10.5</v>
      </c>
      <c r="AI21" s="113">
        <v>9.0</v>
      </c>
      <c r="AJ21" s="102">
        <v>9.0</v>
      </c>
      <c r="AK21" s="102">
        <v>9.0</v>
      </c>
      <c r="AL21" s="102">
        <v>9.0</v>
      </c>
      <c r="AM21" s="102">
        <v>9.0</v>
      </c>
      <c r="AN21" s="102">
        <v>7.5</v>
      </c>
      <c r="AO21" s="102">
        <v>7.5</v>
      </c>
      <c r="AP21" s="102">
        <v>7.5</v>
      </c>
      <c r="AQ21" s="102">
        <v>7.5</v>
      </c>
      <c r="AR21" s="102">
        <v>7.5</v>
      </c>
      <c r="AS21" s="118">
        <v>4.4</v>
      </c>
      <c r="AT21" s="118">
        <v>4.4</v>
      </c>
      <c r="AU21" s="118">
        <v>4.4</v>
      </c>
      <c r="AV21" s="118">
        <v>4.4</v>
      </c>
      <c r="AW21" s="118">
        <v>4.4</v>
      </c>
      <c r="AX21" s="102">
        <v>1.9</v>
      </c>
      <c r="AY21" s="102">
        <v>1.9</v>
      </c>
      <c r="AZ21" s="102">
        <v>1.9</v>
      </c>
      <c r="BA21" s="102">
        <v>1.9</v>
      </c>
      <c r="BB21" s="102">
        <v>1.9</v>
      </c>
      <c r="BC21" s="102">
        <v>3.8</v>
      </c>
      <c r="BD21" s="102">
        <v>3.8</v>
      </c>
      <c r="BE21" s="102">
        <v>3.8</v>
      </c>
      <c r="BF21" s="102">
        <v>3.8</v>
      </c>
      <c r="BG21" s="102">
        <v>3.8</v>
      </c>
      <c r="BH21" s="102">
        <v>3.1</v>
      </c>
      <c r="BI21" s="102">
        <v>3.1</v>
      </c>
      <c r="BJ21" s="102">
        <v>3.1</v>
      </c>
      <c r="BK21" s="102">
        <v>3.1</v>
      </c>
      <c r="BL21" s="102">
        <v>3.1</v>
      </c>
      <c r="BM21" s="102">
        <v>5.2</v>
      </c>
      <c r="BN21" s="102">
        <v>5.2</v>
      </c>
      <c r="BO21" s="102">
        <v>5.2</v>
      </c>
      <c r="BP21" s="102">
        <v>5.2</v>
      </c>
      <c r="BQ21" s="102">
        <v>6.5</v>
      </c>
      <c r="BR21" s="102">
        <v>6.5</v>
      </c>
      <c r="BS21" s="102">
        <v>6.5</v>
      </c>
      <c r="BT21" s="102">
        <v>6.5</v>
      </c>
      <c r="BU21" s="102">
        <v>6.5</v>
      </c>
      <c r="BV21" s="102">
        <v>6.8</v>
      </c>
      <c r="BW21" s="102">
        <v>6.8</v>
      </c>
      <c r="BX21" s="102">
        <v>6.8</v>
      </c>
      <c r="BY21" s="102">
        <v>6.8</v>
      </c>
      <c r="BZ21" s="102">
        <v>6.8</v>
      </c>
      <c r="CA21" s="120">
        <v>4.5</v>
      </c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</row>
    <row r="22" ht="14.25" customHeight="1">
      <c r="A22" s="103" t="s">
        <v>912</v>
      </c>
      <c r="B22" s="102">
        <v>0.0</v>
      </c>
      <c r="C22" s="102">
        <v>0.0</v>
      </c>
      <c r="D22" s="102">
        <v>0.0</v>
      </c>
      <c r="E22" s="102">
        <v>0.0</v>
      </c>
      <c r="F22" s="102">
        <v>0.0</v>
      </c>
      <c r="G22" s="102">
        <v>0.0</v>
      </c>
      <c r="H22" s="102">
        <v>0.0</v>
      </c>
      <c r="I22" s="102">
        <v>0.0</v>
      </c>
      <c r="J22" s="102">
        <v>0.0</v>
      </c>
      <c r="K22" s="102">
        <v>0.0</v>
      </c>
      <c r="L22" s="102">
        <v>0.0</v>
      </c>
      <c r="M22" s="102">
        <v>0.0</v>
      </c>
      <c r="N22" s="102">
        <v>0.0</v>
      </c>
      <c r="O22" s="102">
        <v>0.0</v>
      </c>
      <c r="P22" s="102">
        <v>0.0</v>
      </c>
      <c r="Q22" s="102">
        <v>0.0</v>
      </c>
      <c r="R22" s="102">
        <v>0.0</v>
      </c>
      <c r="S22" s="102">
        <v>0.0</v>
      </c>
      <c r="T22" s="102">
        <v>0.0</v>
      </c>
      <c r="U22" s="102">
        <v>0.0</v>
      </c>
      <c r="V22" s="102">
        <v>0.0</v>
      </c>
      <c r="W22" s="102">
        <v>0.0</v>
      </c>
      <c r="X22" s="102">
        <v>0.0</v>
      </c>
      <c r="Y22" s="102">
        <v>0.0</v>
      </c>
      <c r="Z22" s="102">
        <v>0.0</v>
      </c>
      <c r="AA22" s="102">
        <v>0.0</v>
      </c>
      <c r="AB22" s="102">
        <v>0.0</v>
      </c>
      <c r="AC22" s="102">
        <v>0.0</v>
      </c>
      <c r="AD22" s="102">
        <v>0.0</v>
      </c>
      <c r="AE22" s="102">
        <v>0.0</v>
      </c>
      <c r="AF22" s="102">
        <v>0.0</v>
      </c>
      <c r="AG22" s="102">
        <v>0.0</v>
      </c>
      <c r="AH22" s="102">
        <v>0.0</v>
      </c>
      <c r="AI22" s="102">
        <v>0.0</v>
      </c>
      <c r="AJ22" s="108">
        <v>0.0</v>
      </c>
      <c r="AK22" s="108">
        <v>0.0</v>
      </c>
      <c r="AL22" s="108">
        <v>0.0</v>
      </c>
      <c r="AM22" s="108">
        <v>0.0</v>
      </c>
      <c r="AN22" s="108">
        <v>0.0</v>
      </c>
      <c r="AO22" s="108">
        <v>0.0</v>
      </c>
      <c r="AP22" s="108">
        <v>0.0</v>
      </c>
      <c r="AQ22" s="108">
        <v>0.1</v>
      </c>
      <c r="AR22" s="108">
        <v>0.1</v>
      </c>
      <c r="AS22" s="108">
        <v>0.1</v>
      </c>
      <c r="AT22" s="108">
        <v>0.1</v>
      </c>
      <c r="AU22" s="108">
        <v>0.1</v>
      </c>
      <c r="AV22" s="108">
        <v>0.0</v>
      </c>
      <c r="AW22" s="108">
        <v>0.0</v>
      </c>
      <c r="AX22" s="108">
        <v>0.0</v>
      </c>
      <c r="AY22" s="108">
        <v>0.0</v>
      </c>
      <c r="AZ22" s="108">
        <v>0.0</v>
      </c>
      <c r="BA22" s="108">
        <v>0.0</v>
      </c>
      <c r="BB22" s="108">
        <v>0.0</v>
      </c>
      <c r="BC22" s="108">
        <v>0.0</v>
      </c>
      <c r="BD22" s="108">
        <v>0.0</v>
      </c>
      <c r="BE22" s="108">
        <v>0.0</v>
      </c>
      <c r="BF22" s="108">
        <v>0.0</v>
      </c>
      <c r="BG22" s="108">
        <v>0.0</v>
      </c>
      <c r="BH22" s="108">
        <v>0.0</v>
      </c>
      <c r="BI22" s="108">
        <v>0.0</v>
      </c>
      <c r="BJ22" s="108">
        <v>0.0</v>
      </c>
      <c r="BK22" s="108">
        <v>0.0</v>
      </c>
      <c r="BL22" s="108">
        <v>0.0</v>
      </c>
      <c r="BM22" s="108">
        <v>0.0</v>
      </c>
      <c r="BN22" s="108">
        <v>0.0</v>
      </c>
      <c r="BO22" s="108">
        <v>0.0</v>
      </c>
      <c r="BP22" s="108">
        <v>0.0</v>
      </c>
      <c r="BQ22" s="108">
        <v>0.0</v>
      </c>
      <c r="BR22" s="108">
        <v>0.0</v>
      </c>
      <c r="BS22" s="108">
        <v>0.0</v>
      </c>
      <c r="BT22" s="108">
        <v>0.0</v>
      </c>
      <c r="BU22" s="108">
        <v>0.0</v>
      </c>
      <c r="BV22" s="108">
        <v>0.0</v>
      </c>
      <c r="BW22" s="108">
        <v>0.0</v>
      </c>
      <c r="BX22" s="108">
        <v>0.0</v>
      </c>
      <c r="BY22" s="108">
        <v>0.0</v>
      </c>
      <c r="BZ22" s="108">
        <v>0.0</v>
      </c>
      <c r="CA22" s="108">
        <v>0.0</v>
      </c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</row>
    <row r="23" ht="14.25" customHeight="1">
      <c r="A23" s="103" t="s">
        <v>913</v>
      </c>
      <c r="B23" s="112">
        <v>10.6</v>
      </c>
      <c r="C23" s="112">
        <v>10.6</v>
      </c>
      <c r="D23" s="112">
        <v>7.7</v>
      </c>
      <c r="E23" s="112">
        <v>7.7</v>
      </c>
      <c r="F23" s="112">
        <v>7.7</v>
      </c>
      <c r="G23" s="112">
        <v>7.7</v>
      </c>
      <c r="H23" s="112">
        <v>6.2</v>
      </c>
      <c r="I23" s="112">
        <v>6.2</v>
      </c>
      <c r="J23" s="112">
        <v>6.2</v>
      </c>
      <c r="K23" s="112">
        <v>6.2</v>
      </c>
      <c r="L23" s="112">
        <v>4.8</v>
      </c>
      <c r="M23" s="112">
        <v>4.8</v>
      </c>
      <c r="N23" s="112">
        <v>4.8</v>
      </c>
      <c r="O23" s="112">
        <v>2.4</v>
      </c>
      <c r="P23" s="112">
        <v>2.4</v>
      </c>
      <c r="Q23" s="112">
        <v>2.4</v>
      </c>
      <c r="R23" s="112">
        <v>2.4</v>
      </c>
      <c r="S23" s="112">
        <v>2.8</v>
      </c>
      <c r="T23" s="112">
        <v>2.8</v>
      </c>
      <c r="U23" s="112">
        <v>2.8</v>
      </c>
      <c r="V23" s="112">
        <v>2.8</v>
      </c>
      <c r="W23" s="112">
        <v>3.6</v>
      </c>
      <c r="X23" s="112">
        <v>3.6</v>
      </c>
      <c r="Y23" s="112">
        <v>3.6</v>
      </c>
      <c r="Z23" s="112">
        <v>3.6</v>
      </c>
      <c r="AA23" s="112">
        <v>3.9</v>
      </c>
      <c r="AB23" s="112">
        <v>4.5</v>
      </c>
      <c r="AC23" s="112">
        <v>4.5</v>
      </c>
      <c r="AD23" s="112">
        <v>4.5</v>
      </c>
      <c r="AE23" s="112">
        <v>4.5</v>
      </c>
      <c r="AF23" s="112">
        <v>4.5</v>
      </c>
      <c r="AG23" s="112">
        <v>2.0</v>
      </c>
      <c r="AH23" s="112">
        <v>2.0</v>
      </c>
      <c r="AI23" s="112">
        <v>2.0</v>
      </c>
      <c r="AJ23" s="112">
        <v>2.0</v>
      </c>
      <c r="AK23" s="112">
        <v>2.5</v>
      </c>
      <c r="AL23" s="112">
        <v>2.4</v>
      </c>
      <c r="AM23" s="112">
        <v>2.4</v>
      </c>
      <c r="AN23" s="112">
        <v>2.4</v>
      </c>
      <c r="AO23" s="112">
        <v>2.4</v>
      </c>
      <c r="AP23" s="112">
        <v>0.6</v>
      </c>
      <c r="AQ23" s="112">
        <v>0.6</v>
      </c>
      <c r="AR23" s="112">
        <v>0.6</v>
      </c>
      <c r="AS23" s="112">
        <v>0.4</v>
      </c>
      <c r="AT23" s="112">
        <v>0.4</v>
      </c>
      <c r="AU23" s="112">
        <v>0.4</v>
      </c>
      <c r="AV23" s="112">
        <v>0.4</v>
      </c>
      <c r="AW23" s="112">
        <v>0.4</v>
      </c>
      <c r="AX23" s="110">
        <v>1.3</v>
      </c>
      <c r="AY23" s="110">
        <v>1.3</v>
      </c>
      <c r="AZ23" s="110">
        <v>1.3</v>
      </c>
      <c r="BA23" s="110">
        <v>1.3</v>
      </c>
      <c r="BB23" s="110">
        <v>3.5</v>
      </c>
      <c r="BC23" s="110">
        <v>3.5</v>
      </c>
      <c r="BD23" s="110">
        <v>3.5</v>
      </c>
      <c r="BE23" s="110">
        <v>3.5</v>
      </c>
      <c r="BF23" s="110">
        <v>5.9</v>
      </c>
      <c r="BG23" s="110">
        <v>6.3</v>
      </c>
      <c r="BH23" s="110">
        <v>6.3</v>
      </c>
      <c r="BI23" s="110">
        <v>6.3</v>
      </c>
      <c r="BJ23" s="112">
        <v>16.6</v>
      </c>
      <c r="BK23" s="112">
        <v>16.6</v>
      </c>
      <c r="BL23" s="112">
        <v>16.6</v>
      </c>
      <c r="BM23" s="112">
        <v>16.6</v>
      </c>
      <c r="BN23" s="110">
        <v>9.8</v>
      </c>
      <c r="BO23" s="110">
        <v>9.8</v>
      </c>
      <c r="BP23" s="110">
        <v>9.7</v>
      </c>
      <c r="BQ23" s="110">
        <v>9.7</v>
      </c>
      <c r="BR23" s="110">
        <v>9.7</v>
      </c>
      <c r="BS23" s="110">
        <v>9.7</v>
      </c>
      <c r="BT23" s="110">
        <v>9.7</v>
      </c>
      <c r="BU23" s="110">
        <v>9.1</v>
      </c>
      <c r="BV23" s="110">
        <v>9.1</v>
      </c>
      <c r="BW23" s="110">
        <v>9.1</v>
      </c>
      <c r="BX23" s="110">
        <v>9.1</v>
      </c>
      <c r="BY23" s="110">
        <v>6.8</v>
      </c>
      <c r="BZ23" s="110">
        <v>6.8</v>
      </c>
      <c r="CA23" s="111">
        <v>3.2</v>
      </c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</row>
    <row r="24" ht="14.25" customHeight="1">
      <c r="A24" s="103" t="s">
        <v>914</v>
      </c>
      <c r="B24" s="113">
        <v>11.9</v>
      </c>
      <c r="C24" s="113">
        <v>11.9</v>
      </c>
      <c r="D24" s="113">
        <v>11.9</v>
      </c>
      <c r="E24" s="113">
        <v>5.8</v>
      </c>
      <c r="F24" s="113">
        <v>5.8</v>
      </c>
      <c r="G24" s="113">
        <v>5.8</v>
      </c>
      <c r="H24" s="113">
        <v>5.8</v>
      </c>
      <c r="I24" s="113">
        <v>3.4</v>
      </c>
      <c r="J24" s="113">
        <v>3.4</v>
      </c>
      <c r="K24" s="113">
        <v>3.4</v>
      </c>
      <c r="L24" s="113">
        <v>3.4</v>
      </c>
      <c r="M24" s="113">
        <v>2.9</v>
      </c>
      <c r="N24" s="113">
        <v>2.9</v>
      </c>
      <c r="O24" s="113">
        <v>2.9</v>
      </c>
      <c r="P24" s="113">
        <v>2.9</v>
      </c>
      <c r="Q24" s="102">
        <v>5.3</v>
      </c>
      <c r="R24" s="102">
        <v>5.3</v>
      </c>
      <c r="S24" s="102">
        <v>5.3</v>
      </c>
      <c r="T24" s="102">
        <v>5.3</v>
      </c>
      <c r="U24" s="102">
        <v>7.5</v>
      </c>
      <c r="V24" s="102">
        <v>7.5</v>
      </c>
      <c r="W24" s="102">
        <v>7.5</v>
      </c>
      <c r="X24" s="102">
        <v>7.5</v>
      </c>
      <c r="Y24" s="102">
        <v>4.4</v>
      </c>
      <c r="Z24" s="102">
        <v>4.4</v>
      </c>
      <c r="AA24" s="102">
        <v>4.4</v>
      </c>
      <c r="AB24" s="102">
        <v>4.4</v>
      </c>
      <c r="AC24" s="102">
        <v>11.6</v>
      </c>
      <c r="AD24" s="102">
        <v>11.6</v>
      </c>
      <c r="AE24" s="102">
        <v>11.6</v>
      </c>
      <c r="AF24" s="102">
        <v>11.6</v>
      </c>
      <c r="AG24" s="102">
        <v>1.0</v>
      </c>
      <c r="AH24" s="102">
        <v>1.0</v>
      </c>
      <c r="AI24" s="102">
        <v>1.0</v>
      </c>
      <c r="AJ24" s="102">
        <v>1.0</v>
      </c>
      <c r="AK24" s="102">
        <v>1.0</v>
      </c>
      <c r="AL24" s="108">
        <v>1.0</v>
      </c>
      <c r="AM24" s="108">
        <v>1.0</v>
      </c>
      <c r="AN24" s="108">
        <v>1.0</v>
      </c>
      <c r="AO24" s="108">
        <v>0.8</v>
      </c>
      <c r="AP24" s="108">
        <v>0.8</v>
      </c>
      <c r="AQ24" s="108">
        <v>0.8</v>
      </c>
      <c r="AR24" s="108">
        <v>0.8</v>
      </c>
      <c r="AS24" s="108">
        <v>0.8</v>
      </c>
      <c r="AT24" s="108">
        <v>0.8</v>
      </c>
      <c r="AU24" s="108">
        <v>0.8</v>
      </c>
      <c r="AV24" s="108">
        <v>0.8</v>
      </c>
      <c r="AW24" s="108">
        <v>1.1</v>
      </c>
      <c r="AX24" s="108">
        <v>1.1</v>
      </c>
      <c r="AY24" s="108">
        <v>1.1</v>
      </c>
      <c r="AZ24" s="108">
        <v>1.1</v>
      </c>
      <c r="BA24" s="108">
        <v>1.8</v>
      </c>
      <c r="BB24" s="108">
        <v>1.8</v>
      </c>
      <c r="BC24" s="108">
        <v>1.8</v>
      </c>
      <c r="BD24" s="108">
        <v>1.8</v>
      </c>
      <c r="BE24" s="102">
        <v>1.3</v>
      </c>
      <c r="BF24" s="102">
        <v>1.3</v>
      </c>
      <c r="BG24" s="102">
        <v>1.3</v>
      </c>
      <c r="BH24" s="102">
        <v>1.3</v>
      </c>
      <c r="BI24" s="108">
        <v>1.2</v>
      </c>
      <c r="BJ24" s="108">
        <v>1.2</v>
      </c>
      <c r="BK24" s="108">
        <v>1.2</v>
      </c>
      <c r="BL24" s="108">
        <v>1.2</v>
      </c>
      <c r="BM24" s="108">
        <v>1.4</v>
      </c>
      <c r="BN24" s="108">
        <v>1.4</v>
      </c>
      <c r="BO24" s="108">
        <v>1.4</v>
      </c>
      <c r="BP24" s="108">
        <v>1.4</v>
      </c>
      <c r="BQ24" s="108">
        <v>1.1</v>
      </c>
      <c r="BR24" s="108">
        <v>1.1</v>
      </c>
      <c r="BS24" s="108">
        <v>1.1</v>
      </c>
      <c r="BT24" s="108">
        <v>1.1</v>
      </c>
      <c r="BU24" s="108">
        <v>2.4</v>
      </c>
      <c r="BV24" s="108">
        <v>2.4</v>
      </c>
      <c r="BW24" s="108">
        <v>2.4</v>
      </c>
      <c r="BX24" s="108">
        <v>2.4</v>
      </c>
      <c r="BY24" s="108">
        <v>2.4</v>
      </c>
      <c r="BZ24" s="102">
        <v>4.7</v>
      </c>
      <c r="CA24" s="102">
        <v>4.7</v>
      </c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</row>
    <row r="25" ht="14.25" customHeight="1">
      <c r="A25" s="103" t="s">
        <v>915</v>
      </c>
      <c r="B25" s="102" t="s">
        <v>871</v>
      </c>
      <c r="C25" s="102" t="s">
        <v>871</v>
      </c>
      <c r="D25" s="102" t="s">
        <v>871</v>
      </c>
      <c r="E25" s="102" t="s">
        <v>871</v>
      </c>
      <c r="F25" s="102" t="s">
        <v>871</v>
      </c>
      <c r="G25" s="102" t="s">
        <v>871</v>
      </c>
      <c r="H25" s="102" t="s">
        <v>871</v>
      </c>
      <c r="I25" s="102" t="s">
        <v>871</v>
      </c>
      <c r="J25" s="102" t="s">
        <v>871</v>
      </c>
      <c r="K25" s="102" t="s">
        <v>871</v>
      </c>
      <c r="L25" s="102" t="s">
        <v>871</v>
      </c>
      <c r="M25" s="102" t="s">
        <v>871</v>
      </c>
      <c r="N25" s="102" t="s">
        <v>871</v>
      </c>
      <c r="O25" s="102" t="s">
        <v>871</v>
      </c>
      <c r="P25" s="102" t="s">
        <v>871</v>
      </c>
      <c r="Q25" s="102" t="s">
        <v>871</v>
      </c>
      <c r="R25" s="102" t="s">
        <v>871</v>
      </c>
      <c r="S25" s="102" t="s">
        <v>871</v>
      </c>
      <c r="T25" s="102" t="s">
        <v>871</v>
      </c>
      <c r="U25" s="102" t="s">
        <v>871</v>
      </c>
      <c r="V25" s="102" t="s">
        <v>871</v>
      </c>
      <c r="W25" s="102" t="s">
        <v>871</v>
      </c>
      <c r="X25" s="102" t="s">
        <v>871</v>
      </c>
      <c r="Y25" s="102" t="s">
        <v>871</v>
      </c>
      <c r="Z25" s="102" t="s">
        <v>871</v>
      </c>
      <c r="AA25" s="102" t="s">
        <v>871</v>
      </c>
      <c r="AB25" s="102" t="s">
        <v>871</v>
      </c>
      <c r="AC25" s="102" t="s">
        <v>871</v>
      </c>
      <c r="AD25" s="102" t="s">
        <v>871</v>
      </c>
      <c r="AE25" s="102" t="s">
        <v>871</v>
      </c>
      <c r="AF25" s="102" t="s">
        <v>871</v>
      </c>
      <c r="AG25" s="102" t="s">
        <v>871</v>
      </c>
      <c r="AH25" s="102" t="s">
        <v>871</v>
      </c>
      <c r="AI25" s="102" t="s">
        <v>871</v>
      </c>
      <c r="AJ25" s="102" t="s">
        <v>871</v>
      </c>
      <c r="AK25" s="102" t="s">
        <v>871</v>
      </c>
      <c r="AL25" s="102" t="s">
        <v>871</v>
      </c>
      <c r="AM25" s="102" t="s">
        <v>871</v>
      </c>
      <c r="AN25" s="102" t="s">
        <v>871</v>
      </c>
      <c r="AO25" s="102" t="s">
        <v>871</v>
      </c>
      <c r="AP25" s="102" t="s">
        <v>871</v>
      </c>
      <c r="AQ25" s="102" t="s">
        <v>871</v>
      </c>
      <c r="AR25" s="102" t="s">
        <v>871</v>
      </c>
      <c r="AS25" s="102" t="s">
        <v>871</v>
      </c>
      <c r="AT25" s="102" t="s">
        <v>871</v>
      </c>
      <c r="AU25" s="108">
        <v>0.0</v>
      </c>
      <c r="AV25" s="108">
        <v>0.0</v>
      </c>
      <c r="AW25" s="102">
        <v>2.8</v>
      </c>
      <c r="AX25" s="102">
        <v>2.8</v>
      </c>
      <c r="AY25" s="102">
        <v>2.8</v>
      </c>
      <c r="AZ25" s="102">
        <v>2.8</v>
      </c>
      <c r="BA25" s="102">
        <v>0.1</v>
      </c>
      <c r="BB25" s="102">
        <v>0.1</v>
      </c>
      <c r="BC25" s="102">
        <v>0.1</v>
      </c>
      <c r="BD25" s="102">
        <v>0.1</v>
      </c>
      <c r="BE25" s="102">
        <v>10.3</v>
      </c>
      <c r="BF25" s="102">
        <v>10.3</v>
      </c>
      <c r="BG25" s="102">
        <v>10.3</v>
      </c>
      <c r="BH25" s="102">
        <v>10.3</v>
      </c>
      <c r="BI25" s="102">
        <v>12.2</v>
      </c>
      <c r="BJ25" s="102">
        <v>12.2</v>
      </c>
      <c r="BK25" s="102">
        <v>2.5</v>
      </c>
      <c r="BL25" s="102">
        <v>2.5</v>
      </c>
      <c r="BM25" s="102">
        <v>2.5</v>
      </c>
      <c r="BN25" s="102">
        <v>2.5</v>
      </c>
      <c r="BO25" s="108">
        <v>0.6</v>
      </c>
      <c r="BP25" s="108">
        <v>0.6</v>
      </c>
      <c r="BQ25" s="108">
        <v>0.6</v>
      </c>
      <c r="BR25" s="108">
        <v>0.6</v>
      </c>
      <c r="BS25" s="108">
        <v>0.0</v>
      </c>
      <c r="BT25" s="108">
        <v>0.0</v>
      </c>
      <c r="BU25" s="108">
        <v>0.0</v>
      </c>
      <c r="BV25" s="108">
        <v>0.0</v>
      </c>
      <c r="BW25" s="108">
        <v>0.0</v>
      </c>
      <c r="BX25" s="108">
        <v>0.0</v>
      </c>
      <c r="BY25" s="108">
        <v>0.0</v>
      </c>
      <c r="BZ25" s="108">
        <v>0.0</v>
      </c>
      <c r="CA25" s="108">
        <v>0.0</v>
      </c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</row>
    <row r="26" ht="14.25" customHeight="1">
      <c r="A26" s="103" t="s">
        <v>916</v>
      </c>
      <c r="B26" s="102" t="s">
        <v>871</v>
      </c>
      <c r="C26" s="102" t="s">
        <v>871</v>
      </c>
      <c r="D26" s="102" t="s">
        <v>871</v>
      </c>
      <c r="E26" s="102" t="s">
        <v>871</v>
      </c>
      <c r="F26" s="102" t="s">
        <v>871</v>
      </c>
      <c r="G26" s="102" t="s">
        <v>871</v>
      </c>
      <c r="H26" s="102" t="s">
        <v>871</v>
      </c>
      <c r="I26" s="102" t="s">
        <v>871</v>
      </c>
      <c r="J26" s="102" t="s">
        <v>871</v>
      </c>
      <c r="K26" s="102" t="s">
        <v>871</v>
      </c>
      <c r="L26" s="102" t="s">
        <v>871</v>
      </c>
      <c r="M26" s="102" t="s">
        <v>871</v>
      </c>
      <c r="N26" s="102" t="s">
        <v>871</v>
      </c>
      <c r="O26" s="102" t="s">
        <v>871</v>
      </c>
      <c r="P26" s="102" t="s">
        <v>871</v>
      </c>
      <c r="Q26" s="102" t="s">
        <v>871</v>
      </c>
      <c r="R26" s="102" t="s">
        <v>871</v>
      </c>
      <c r="S26" s="102" t="s">
        <v>871</v>
      </c>
      <c r="T26" s="102" t="s">
        <v>871</v>
      </c>
      <c r="U26" s="102" t="s">
        <v>871</v>
      </c>
      <c r="V26" s="102" t="s">
        <v>871</v>
      </c>
      <c r="W26" s="102" t="s">
        <v>871</v>
      </c>
      <c r="X26" s="102" t="s">
        <v>871</v>
      </c>
      <c r="Y26" s="102" t="s">
        <v>871</v>
      </c>
      <c r="Z26" s="102" t="s">
        <v>871</v>
      </c>
      <c r="AA26" s="102" t="s">
        <v>871</v>
      </c>
      <c r="AB26" s="102" t="s">
        <v>871</v>
      </c>
      <c r="AC26" s="102" t="s">
        <v>871</v>
      </c>
      <c r="AD26" s="102" t="s">
        <v>871</v>
      </c>
      <c r="AE26" s="112">
        <v>14.1</v>
      </c>
      <c r="AF26" s="112">
        <v>16.7</v>
      </c>
      <c r="AG26" s="112">
        <v>16.7</v>
      </c>
      <c r="AH26" s="112">
        <v>16.7</v>
      </c>
      <c r="AI26" s="112">
        <v>22.7</v>
      </c>
      <c r="AJ26" s="112">
        <v>21.8</v>
      </c>
      <c r="AK26" s="112">
        <v>21.8</v>
      </c>
      <c r="AL26" s="112">
        <v>21.8</v>
      </c>
      <c r="AM26" s="112">
        <v>20.2</v>
      </c>
      <c r="AN26" s="112">
        <v>20.2</v>
      </c>
      <c r="AO26" s="112">
        <v>18.2</v>
      </c>
      <c r="AP26" s="112">
        <v>18.2</v>
      </c>
      <c r="AQ26" s="112">
        <v>14.5</v>
      </c>
      <c r="AR26" s="112">
        <v>14.5</v>
      </c>
      <c r="AS26" s="112">
        <v>14.5</v>
      </c>
      <c r="AT26" s="112">
        <v>14.5</v>
      </c>
      <c r="AU26" s="112">
        <v>11.0</v>
      </c>
      <c r="AV26" s="112">
        <v>11.0</v>
      </c>
      <c r="AW26" s="112">
        <v>11.0</v>
      </c>
      <c r="AX26" s="112">
        <v>11.0</v>
      </c>
      <c r="AY26" s="112">
        <v>10.5</v>
      </c>
      <c r="AZ26" s="112">
        <v>10.5</v>
      </c>
      <c r="BA26" s="112">
        <v>10.5</v>
      </c>
      <c r="BB26" s="112">
        <v>10.5</v>
      </c>
      <c r="BC26" s="112">
        <v>9.8</v>
      </c>
      <c r="BD26" s="112">
        <v>9.8</v>
      </c>
      <c r="BE26" s="112">
        <v>9.8</v>
      </c>
      <c r="BF26" s="112">
        <v>7.6</v>
      </c>
      <c r="BG26" s="112">
        <v>7.6</v>
      </c>
      <c r="BH26" s="112">
        <v>7.6</v>
      </c>
      <c r="BI26" s="112">
        <v>8.4</v>
      </c>
      <c r="BJ26" s="112">
        <v>8.4</v>
      </c>
      <c r="BK26" s="112">
        <v>8.4</v>
      </c>
      <c r="BL26" s="112">
        <v>8.4</v>
      </c>
      <c r="BM26" s="112">
        <v>8.8</v>
      </c>
      <c r="BN26" s="112">
        <v>8.8</v>
      </c>
      <c r="BO26" s="112">
        <v>9.2</v>
      </c>
      <c r="BP26" s="112">
        <v>9.2</v>
      </c>
      <c r="BQ26" s="112">
        <v>9.2</v>
      </c>
      <c r="BR26" s="112">
        <v>9.2</v>
      </c>
      <c r="BS26" s="112">
        <v>9.8</v>
      </c>
      <c r="BT26" s="112">
        <v>9.8</v>
      </c>
      <c r="BU26" s="112">
        <v>9.8</v>
      </c>
      <c r="BV26" s="112">
        <v>9.8</v>
      </c>
      <c r="BW26" s="110">
        <v>7.1</v>
      </c>
      <c r="BX26" s="110">
        <v>7.1</v>
      </c>
      <c r="BY26" s="110">
        <v>7.1</v>
      </c>
      <c r="BZ26" s="110">
        <v>4.5</v>
      </c>
      <c r="CA26" s="110">
        <v>4.5</v>
      </c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</row>
    <row r="27" ht="14.25" customHeight="1">
      <c r="A27" s="103" t="s">
        <v>917</v>
      </c>
      <c r="B27" s="102" t="s">
        <v>871</v>
      </c>
      <c r="C27" s="102" t="s">
        <v>871</v>
      </c>
      <c r="D27" s="102" t="s">
        <v>871</v>
      </c>
      <c r="E27" s="102" t="s">
        <v>871</v>
      </c>
      <c r="F27" s="102" t="s">
        <v>871</v>
      </c>
      <c r="G27" s="102" t="s">
        <v>871</v>
      </c>
      <c r="H27" s="102" t="s">
        <v>871</v>
      </c>
      <c r="I27" s="102" t="s">
        <v>871</v>
      </c>
      <c r="J27" s="102" t="s">
        <v>871</v>
      </c>
      <c r="K27" s="102" t="s">
        <v>871</v>
      </c>
      <c r="L27" s="102" t="s">
        <v>871</v>
      </c>
      <c r="M27" s="102" t="s">
        <v>871</v>
      </c>
      <c r="N27" s="102" t="s">
        <v>871</v>
      </c>
      <c r="O27" s="102" t="s">
        <v>871</v>
      </c>
      <c r="P27" s="102" t="s">
        <v>871</v>
      </c>
      <c r="Q27" s="102" t="s">
        <v>871</v>
      </c>
      <c r="R27" s="102" t="s">
        <v>871</v>
      </c>
      <c r="S27" s="102" t="s">
        <v>871</v>
      </c>
      <c r="T27" s="102" t="s">
        <v>871</v>
      </c>
      <c r="U27" s="102" t="s">
        <v>871</v>
      </c>
      <c r="V27" s="102" t="s">
        <v>871</v>
      </c>
      <c r="W27" s="102" t="s">
        <v>871</v>
      </c>
      <c r="X27" s="102" t="s">
        <v>871</v>
      </c>
      <c r="Y27" s="102" t="s">
        <v>871</v>
      </c>
      <c r="Z27" s="102" t="s">
        <v>871</v>
      </c>
      <c r="AA27" s="102" t="s">
        <v>871</v>
      </c>
      <c r="AB27" s="102" t="s">
        <v>871</v>
      </c>
      <c r="AC27" s="102" t="s">
        <v>871</v>
      </c>
      <c r="AD27" s="102" t="s">
        <v>871</v>
      </c>
      <c r="AE27" s="102" t="s">
        <v>871</v>
      </c>
      <c r="AF27" s="102" t="s">
        <v>871</v>
      </c>
      <c r="AG27" s="102" t="s">
        <v>871</v>
      </c>
      <c r="AH27" s="102" t="s">
        <v>871</v>
      </c>
      <c r="AI27" s="102" t="s">
        <v>871</v>
      </c>
      <c r="AJ27" s="102" t="s">
        <v>871</v>
      </c>
      <c r="AK27" s="102" t="s">
        <v>871</v>
      </c>
      <c r="AL27" s="102" t="s">
        <v>871</v>
      </c>
      <c r="AM27" s="102" t="s">
        <v>871</v>
      </c>
      <c r="AN27" s="102" t="s">
        <v>871</v>
      </c>
      <c r="AO27" s="102" t="s">
        <v>871</v>
      </c>
      <c r="AP27" s="102" t="s">
        <v>871</v>
      </c>
      <c r="AQ27" s="102" t="s">
        <v>871</v>
      </c>
      <c r="AR27" s="102" t="s">
        <v>871</v>
      </c>
      <c r="AS27" s="102" t="s">
        <v>871</v>
      </c>
      <c r="AT27" s="102" t="s">
        <v>871</v>
      </c>
      <c r="AU27" s="102" t="s">
        <v>871</v>
      </c>
      <c r="AV27" s="102">
        <v>30.7</v>
      </c>
      <c r="AW27" s="102">
        <v>30.7</v>
      </c>
      <c r="AX27" s="102">
        <v>30.7</v>
      </c>
      <c r="AY27" s="102">
        <v>30.7</v>
      </c>
      <c r="AZ27" s="102">
        <v>23.7</v>
      </c>
      <c r="BA27" s="102">
        <v>23.7</v>
      </c>
      <c r="BB27" s="102">
        <v>23.7</v>
      </c>
      <c r="BC27" s="102">
        <v>23.7</v>
      </c>
      <c r="BD27" s="102">
        <v>37.3</v>
      </c>
      <c r="BE27" s="102">
        <v>37.3</v>
      </c>
      <c r="BF27" s="102">
        <v>37.3</v>
      </c>
      <c r="BG27" s="102">
        <v>37.3</v>
      </c>
      <c r="BH27" s="102">
        <v>36.9</v>
      </c>
      <c r="BI27" s="102">
        <v>36.9</v>
      </c>
      <c r="BJ27" s="102">
        <v>36.9</v>
      </c>
      <c r="BK27" s="102">
        <v>36.9</v>
      </c>
      <c r="BL27" s="102">
        <v>33.1</v>
      </c>
      <c r="BM27" s="102">
        <v>33.1</v>
      </c>
      <c r="BN27" s="102">
        <v>33.1</v>
      </c>
      <c r="BO27" s="102">
        <v>33.1</v>
      </c>
      <c r="BP27" s="108">
        <v>14.0</v>
      </c>
      <c r="BQ27" s="108">
        <v>14.0</v>
      </c>
      <c r="BR27" s="108">
        <v>14.0</v>
      </c>
      <c r="BS27" s="108">
        <v>14.0</v>
      </c>
      <c r="BT27" s="102">
        <v>45.9</v>
      </c>
      <c r="BU27" s="102">
        <v>45.9</v>
      </c>
      <c r="BV27" s="102">
        <v>45.9</v>
      </c>
      <c r="BW27" s="102">
        <v>45.9</v>
      </c>
      <c r="BX27" s="102">
        <v>28.9</v>
      </c>
      <c r="BY27" s="102">
        <v>28.9</v>
      </c>
      <c r="BZ27" s="102">
        <v>28.9</v>
      </c>
      <c r="CA27" s="102">
        <v>28.9</v>
      </c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</row>
    <row r="28" ht="14.25" customHeight="1">
      <c r="A28" s="103" t="s">
        <v>918</v>
      </c>
      <c r="B28" s="102" t="s">
        <v>871</v>
      </c>
      <c r="C28" s="102" t="s">
        <v>871</v>
      </c>
      <c r="D28" s="102" t="s">
        <v>871</v>
      </c>
      <c r="E28" s="102" t="s">
        <v>871</v>
      </c>
      <c r="F28" s="102" t="s">
        <v>871</v>
      </c>
      <c r="G28" s="102" t="s">
        <v>871</v>
      </c>
      <c r="H28" s="102" t="s">
        <v>871</v>
      </c>
      <c r="I28" s="102" t="s">
        <v>871</v>
      </c>
      <c r="J28" s="102" t="s">
        <v>871</v>
      </c>
      <c r="K28" s="102" t="s">
        <v>871</v>
      </c>
      <c r="L28" s="102" t="s">
        <v>871</v>
      </c>
      <c r="M28" s="102" t="s">
        <v>871</v>
      </c>
      <c r="N28" s="102" t="s">
        <v>871</v>
      </c>
      <c r="O28" s="102" t="s">
        <v>871</v>
      </c>
      <c r="P28" s="102" t="s">
        <v>871</v>
      </c>
      <c r="Q28" s="102" t="s">
        <v>871</v>
      </c>
      <c r="R28" s="102" t="s">
        <v>871</v>
      </c>
      <c r="S28" s="102" t="s">
        <v>871</v>
      </c>
      <c r="T28" s="102" t="s">
        <v>871</v>
      </c>
      <c r="U28" s="102" t="s">
        <v>871</v>
      </c>
      <c r="V28" s="102" t="s">
        <v>871</v>
      </c>
      <c r="W28" s="102" t="s">
        <v>871</v>
      </c>
      <c r="X28" s="102" t="s">
        <v>871</v>
      </c>
      <c r="Y28" s="102" t="s">
        <v>871</v>
      </c>
      <c r="Z28" s="102" t="s">
        <v>871</v>
      </c>
      <c r="AA28" s="102" t="s">
        <v>871</v>
      </c>
      <c r="AB28" s="102" t="s">
        <v>871</v>
      </c>
      <c r="AC28" s="102" t="s">
        <v>871</v>
      </c>
      <c r="AD28" s="102" t="s">
        <v>871</v>
      </c>
      <c r="AE28" s="102" t="s">
        <v>871</v>
      </c>
      <c r="AF28" s="102" t="s">
        <v>871</v>
      </c>
      <c r="AG28" s="102" t="s">
        <v>871</v>
      </c>
      <c r="AH28" s="102" t="s">
        <v>871</v>
      </c>
      <c r="AI28" s="102" t="s">
        <v>871</v>
      </c>
      <c r="AJ28" s="102" t="s">
        <v>871</v>
      </c>
      <c r="AK28" s="102" t="s">
        <v>871</v>
      </c>
      <c r="AL28" s="102" t="s">
        <v>871</v>
      </c>
      <c r="AM28" s="102" t="s">
        <v>871</v>
      </c>
      <c r="AN28" s="102" t="s">
        <v>871</v>
      </c>
      <c r="AO28" s="102" t="s">
        <v>871</v>
      </c>
      <c r="AP28" s="102" t="s">
        <v>871</v>
      </c>
      <c r="AQ28" s="102" t="s">
        <v>871</v>
      </c>
      <c r="AR28" s="102" t="s">
        <v>871</v>
      </c>
      <c r="AS28" s="102" t="s">
        <v>871</v>
      </c>
      <c r="AT28" s="102" t="s">
        <v>871</v>
      </c>
      <c r="AU28" s="102" t="s">
        <v>871</v>
      </c>
      <c r="AV28" s="102" t="s">
        <v>871</v>
      </c>
      <c r="AW28" s="102" t="s">
        <v>871</v>
      </c>
      <c r="AX28" s="113">
        <v>2.7</v>
      </c>
      <c r="AY28" s="113">
        <v>2.7</v>
      </c>
      <c r="AZ28" s="113">
        <v>2.7</v>
      </c>
      <c r="BA28" s="113">
        <v>2.7</v>
      </c>
      <c r="BB28" s="102">
        <v>2.8</v>
      </c>
      <c r="BC28" s="102">
        <v>2.8</v>
      </c>
      <c r="BD28" s="102">
        <v>2.8</v>
      </c>
      <c r="BE28" s="102">
        <v>2.8</v>
      </c>
      <c r="BF28" s="102">
        <v>19.8</v>
      </c>
      <c r="BG28" s="102">
        <v>19.8</v>
      </c>
      <c r="BH28" s="102">
        <v>19.8</v>
      </c>
      <c r="BI28" s="102">
        <v>19.8</v>
      </c>
      <c r="BJ28" s="102">
        <v>33.0</v>
      </c>
      <c r="BK28" s="102">
        <v>33.0</v>
      </c>
      <c r="BL28" s="102">
        <v>33.0</v>
      </c>
      <c r="BM28" s="102">
        <v>33.0</v>
      </c>
      <c r="BN28" s="102">
        <v>35.6</v>
      </c>
      <c r="BO28" s="102">
        <v>35.6</v>
      </c>
      <c r="BP28" s="102">
        <v>45.1</v>
      </c>
      <c r="BQ28" s="102">
        <v>45.1</v>
      </c>
      <c r="BR28" s="102">
        <v>45.1</v>
      </c>
      <c r="BS28" s="102">
        <v>45.1</v>
      </c>
      <c r="BT28" s="102">
        <v>28.9</v>
      </c>
      <c r="BU28" s="102">
        <v>28.9</v>
      </c>
      <c r="BV28" s="102">
        <v>28.9</v>
      </c>
      <c r="BW28" s="102">
        <v>28.9</v>
      </c>
      <c r="BX28" s="102">
        <v>18.3</v>
      </c>
      <c r="BY28" s="102">
        <v>18.3</v>
      </c>
      <c r="BZ28" s="102">
        <v>18.3</v>
      </c>
      <c r="CA28" s="102">
        <v>20.3</v>
      </c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</row>
    <row r="29" ht="14.25" customHeight="1">
      <c r="A29" s="103" t="s">
        <v>919</v>
      </c>
      <c r="B29" s="102" t="s">
        <v>871</v>
      </c>
      <c r="C29" s="102" t="s">
        <v>871</v>
      </c>
      <c r="D29" s="102" t="s">
        <v>871</v>
      </c>
      <c r="E29" s="102" t="s">
        <v>871</v>
      </c>
      <c r="F29" s="102" t="s">
        <v>871</v>
      </c>
      <c r="G29" s="102" t="s">
        <v>871</v>
      </c>
      <c r="H29" s="102" t="s">
        <v>871</v>
      </c>
      <c r="I29" s="102" t="s">
        <v>871</v>
      </c>
      <c r="J29" s="102" t="s">
        <v>871</v>
      </c>
      <c r="K29" s="102" t="s">
        <v>871</v>
      </c>
      <c r="L29" s="102" t="s">
        <v>871</v>
      </c>
      <c r="M29" s="102" t="s">
        <v>871</v>
      </c>
      <c r="N29" s="102" t="s">
        <v>871</v>
      </c>
      <c r="O29" s="102" t="s">
        <v>871</v>
      </c>
      <c r="P29" s="102" t="s">
        <v>871</v>
      </c>
      <c r="Q29" s="102" t="s">
        <v>871</v>
      </c>
      <c r="R29" s="102" t="s">
        <v>871</v>
      </c>
      <c r="S29" s="102" t="s">
        <v>871</v>
      </c>
      <c r="T29" s="102" t="s">
        <v>871</v>
      </c>
      <c r="U29" s="102" t="s">
        <v>871</v>
      </c>
      <c r="V29" s="102" t="s">
        <v>871</v>
      </c>
      <c r="W29" s="102" t="s">
        <v>871</v>
      </c>
      <c r="X29" s="102" t="s">
        <v>871</v>
      </c>
      <c r="Y29" s="102" t="s">
        <v>871</v>
      </c>
      <c r="Z29" s="102" t="s">
        <v>871</v>
      </c>
      <c r="AA29" s="102" t="s">
        <v>871</v>
      </c>
      <c r="AB29" s="102" t="s">
        <v>871</v>
      </c>
      <c r="AC29" s="102" t="s">
        <v>871</v>
      </c>
      <c r="AD29" s="102" t="s">
        <v>871</v>
      </c>
      <c r="AE29" s="102" t="s">
        <v>871</v>
      </c>
      <c r="AF29" s="102" t="s">
        <v>871</v>
      </c>
      <c r="AG29" s="102" t="s">
        <v>871</v>
      </c>
      <c r="AH29" s="102" t="s">
        <v>871</v>
      </c>
      <c r="AI29" s="102" t="s">
        <v>871</v>
      </c>
      <c r="AJ29" s="102" t="s">
        <v>871</v>
      </c>
      <c r="AK29" s="102" t="s">
        <v>871</v>
      </c>
      <c r="AL29" s="102" t="s">
        <v>871</v>
      </c>
      <c r="AM29" s="102" t="s">
        <v>871</v>
      </c>
      <c r="AN29" s="102" t="s">
        <v>871</v>
      </c>
      <c r="AO29" s="102" t="s">
        <v>871</v>
      </c>
      <c r="AP29" s="102" t="s">
        <v>871</v>
      </c>
      <c r="AQ29" s="102" t="s">
        <v>871</v>
      </c>
      <c r="AR29" s="102" t="s">
        <v>871</v>
      </c>
      <c r="AS29" s="102" t="s">
        <v>871</v>
      </c>
      <c r="AT29" s="102" t="s">
        <v>871</v>
      </c>
      <c r="AU29" s="102" t="s">
        <v>871</v>
      </c>
      <c r="AV29" s="102">
        <v>0.0</v>
      </c>
      <c r="AW29" s="102">
        <v>0.0</v>
      </c>
      <c r="AX29" s="102">
        <v>0.0</v>
      </c>
      <c r="AY29" s="102">
        <v>0.0</v>
      </c>
      <c r="AZ29" s="102">
        <v>0.0</v>
      </c>
      <c r="BA29" s="102">
        <v>0.0</v>
      </c>
      <c r="BB29" s="102">
        <v>0.0</v>
      </c>
      <c r="BC29" s="102">
        <v>0.0</v>
      </c>
      <c r="BD29" s="108">
        <v>0.0</v>
      </c>
      <c r="BE29" s="108">
        <v>0.0</v>
      </c>
      <c r="BF29" s="108">
        <v>0.0</v>
      </c>
      <c r="BG29" s="108">
        <v>0.0</v>
      </c>
      <c r="BH29" s="108">
        <v>0.0</v>
      </c>
      <c r="BI29" s="108">
        <v>0.0</v>
      </c>
      <c r="BJ29" s="108">
        <v>0.0</v>
      </c>
      <c r="BK29" s="108">
        <v>0.0</v>
      </c>
      <c r="BL29" s="108">
        <v>0.0</v>
      </c>
      <c r="BM29" s="108">
        <v>0.0</v>
      </c>
      <c r="BN29" s="108">
        <v>0.0</v>
      </c>
      <c r="BO29" s="108">
        <v>0.0</v>
      </c>
      <c r="BP29" s="108">
        <v>0.0</v>
      </c>
      <c r="BQ29" s="108">
        <v>0.0</v>
      </c>
      <c r="BR29" s="102">
        <v>6.0</v>
      </c>
      <c r="BS29" s="102">
        <v>6.0</v>
      </c>
      <c r="BT29" s="102">
        <v>6.0</v>
      </c>
      <c r="BU29" s="102">
        <v>6.0</v>
      </c>
      <c r="BV29" s="102">
        <v>9.3</v>
      </c>
      <c r="BW29" s="102">
        <v>9.3</v>
      </c>
      <c r="BX29" s="102">
        <v>9.3</v>
      </c>
      <c r="BY29" s="102">
        <v>9.3</v>
      </c>
      <c r="BZ29" s="102">
        <v>4.5</v>
      </c>
      <c r="CA29" s="102">
        <v>4.5</v>
      </c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</row>
    <row r="30" ht="14.25" customHeight="1">
      <c r="A30" s="139" t="s">
        <v>920</v>
      </c>
      <c r="B30" s="113">
        <v>10.3</v>
      </c>
      <c r="C30" s="113">
        <v>10.3</v>
      </c>
      <c r="D30" s="113">
        <v>6.3</v>
      </c>
      <c r="E30" s="113">
        <v>6.3</v>
      </c>
      <c r="F30" s="113">
        <v>6.3</v>
      </c>
      <c r="G30" s="113">
        <v>6.3</v>
      </c>
      <c r="H30" s="113">
        <v>4.3</v>
      </c>
      <c r="I30" s="113">
        <v>4.3</v>
      </c>
      <c r="J30" s="113">
        <v>4.3</v>
      </c>
      <c r="K30" s="113">
        <v>4.3</v>
      </c>
      <c r="L30" s="113">
        <v>5.0</v>
      </c>
      <c r="M30" s="113">
        <v>5.0</v>
      </c>
      <c r="N30" s="113">
        <v>3.4</v>
      </c>
      <c r="O30" s="113">
        <v>3.4</v>
      </c>
      <c r="P30" s="113">
        <v>4.5</v>
      </c>
      <c r="Q30" s="113">
        <v>4.5</v>
      </c>
      <c r="R30" s="113">
        <v>4.5</v>
      </c>
      <c r="S30" s="113">
        <v>4.5</v>
      </c>
      <c r="T30" s="113">
        <v>5.3</v>
      </c>
      <c r="U30" s="113">
        <v>5.3</v>
      </c>
      <c r="V30" s="113">
        <v>5.3</v>
      </c>
      <c r="W30" s="113">
        <v>5.3</v>
      </c>
      <c r="X30" s="113">
        <v>3.0</v>
      </c>
      <c r="Y30" s="113">
        <v>3.0</v>
      </c>
      <c r="Z30" s="113">
        <v>4.5</v>
      </c>
      <c r="AA30" s="113">
        <v>4.5</v>
      </c>
      <c r="AB30" s="113">
        <v>4.5</v>
      </c>
      <c r="AC30" s="113">
        <v>5.9</v>
      </c>
      <c r="AD30" s="113">
        <v>5.9</v>
      </c>
      <c r="AE30" s="113">
        <v>5.9</v>
      </c>
      <c r="AF30" s="113">
        <v>5.1</v>
      </c>
      <c r="AG30" s="113">
        <v>5.1</v>
      </c>
      <c r="AH30" s="113">
        <v>5.1</v>
      </c>
      <c r="AI30" s="113">
        <v>6.0</v>
      </c>
      <c r="AJ30" s="108">
        <v>6.0</v>
      </c>
      <c r="AK30" s="108">
        <v>6.0</v>
      </c>
      <c r="AL30" s="108">
        <v>5.7</v>
      </c>
      <c r="AM30" s="108">
        <v>5.7</v>
      </c>
      <c r="AN30" s="108">
        <v>5.7</v>
      </c>
      <c r="AO30" s="108">
        <v>5.3</v>
      </c>
      <c r="AP30" s="108">
        <v>5.3</v>
      </c>
      <c r="AQ30" s="108">
        <v>5.3</v>
      </c>
      <c r="AR30" s="108">
        <v>5.8</v>
      </c>
      <c r="AS30" s="108">
        <v>5.8</v>
      </c>
      <c r="AT30" s="108">
        <v>5.8</v>
      </c>
      <c r="AU30" s="102">
        <v>4.5</v>
      </c>
      <c r="AV30" s="102">
        <v>4.5</v>
      </c>
      <c r="AW30" s="102">
        <v>4.5</v>
      </c>
      <c r="AX30" s="102">
        <v>6.2</v>
      </c>
      <c r="AY30" s="102">
        <v>6.2</v>
      </c>
      <c r="AZ30" s="102">
        <v>6.2</v>
      </c>
      <c r="BA30" s="102">
        <v>6.2</v>
      </c>
      <c r="BB30" s="102">
        <v>12.0</v>
      </c>
      <c r="BC30" s="102">
        <v>12.0</v>
      </c>
      <c r="BD30" s="102">
        <v>12.0</v>
      </c>
      <c r="BE30" s="102">
        <v>12.0</v>
      </c>
      <c r="BF30" s="102">
        <v>8.3</v>
      </c>
      <c r="BG30" s="102">
        <v>8.3</v>
      </c>
      <c r="BH30" s="102">
        <v>8.3</v>
      </c>
      <c r="BI30" s="102">
        <v>8.3</v>
      </c>
      <c r="BJ30" s="102">
        <v>5.9</v>
      </c>
      <c r="BK30" s="102">
        <v>5.9</v>
      </c>
      <c r="BL30" s="102">
        <v>5.9</v>
      </c>
      <c r="BM30" s="102">
        <v>5.9</v>
      </c>
      <c r="BN30" s="102">
        <v>5.6</v>
      </c>
      <c r="BO30" s="102">
        <v>5.6</v>
      </c>
      <c r="BP30" s="102">
        <v>5.6</v>
      </c>
      <c r="BQ30" s="102">
        <v>5.6</v>
      </c>
      <c r="BR30" s="102">
        <v>5.7</v>
      </c>
      <c r="BS30" s="102">
        <v>5.7</v>
      </c>
      <c r="BT30" s="102">
        <v>5.7</v>
      </c>
      <c r="BU30" s="102">
        <v>5.7</v>
      </c>
      <c r="BV30" s="102">
        <v>8.0</v>
      </c>
      <c r="BW30" s="102">
        <v>8.0</v>
      </c>
      <c r="BX30" s="102">
        <v>8.0</v>
      </c>
      <c r="BY30" s="102">
        <v>8.0</v>
      </c>
      <c r="BZ30" s="102">
        <v>6.7</v>
      </c>
      <c r="CA30" s="102">
        <v>6.7</v>
      </c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</row>
    <row r="31" ht="14.25" customHeight="1">
      <c r="A31" s="101" t="s">
        <v>861</v>
      </c>
      <c r="B31" s="102">
        <v>0.0</v>
      </c>
      <c r="C31" s="102">
        <v>0.0</v>
      </c>
      <c r="D31" s="102">
        <v>0.0</v>
      </c>
      <c r="E31" s="102">
        <v>0.0</v>
      </c>
      <c r="F31" s="120">
        <v>0.3</v>
      </c>
      <c r="G31" s="120">
        <v>0.0</v>
      </c>
      <c r="H31" s="120">
        <v>0.0</v>
      </c>
      <c r="I31" s="120">
        <v>0.0</v>
      </c>
      <c r="J31" s="120">
        <v>0.0</v>
      </c>
      <c r="K31" s="120">
        <v>0.1</v>
      </c>
      <c r="L31" s="120">
        <v>0.1</v>
      </c>
      <c r="M31" s="120">
        <v>0.1</v>
      </c>
      <c r="N31" s="120">
        <v>0.1</v>
      </c>
      <c r="O31" s="120">
        <v>0.1</v>
      </c>
      <c r="P31" s="120">
        <v>0.1</v>
      </c>
      <c r="Q31" s="120">
        <v>0.1</v>
      </c>
      <c r="R31" s="120">
        <v>0.1</v>
      </c>
      <c r="S31" s="120">
        <v>0.1</v>
      </c>
      <c r="T31" s="120">
        <v>0.0</v>
      </c>
      <c r="U31" s="120">
        <v>0.0</v>
      </c>
      <c r="V31" s="120">
        <v>0.2</v>
      </c>
      <c r="W31" s="120">
        <v>0.2</v>
      </c>
      <c r="X31" s="120">
        <v>0.2</v>
      </c>
      <c r="Y31" s="120">
        <v>0.2</v>
      </c>
      <c r="Z31" s="102">
        <v>0.0</v>
      </c>
      <c r="AA31" s="102">
        <v>0.0</v>
      </c>
      <c r="AB31" s="102">
        <v>0.0</v>
      </c>
      <c r="AC31" s="102">
        <v>0.0</v>
      </c>
      <c r="AD31" s="102">
        <v>0.0</v>
      </c>
      <c r="AE31" s="102">
        <v>0.0</v>
      </c>
      <c r="AF31" s="102">
        <v>0.0</v>
      </c>
      <c r="AG31" s="102">
        <v>0.0</v>
      </c>
      <c r="AH31" s="102">
        <v>0.0</v>
      </c>
      <c r="AI31" s="102">
        <v>0.0</v>
      </c>
      <c r="AJ31" s="102">
        <v>0.0</v>
      </c>
      <c r="AK31" s="102">
        <v>0.0</v>
      </c>
      <c r="AL31" s="102">
        <v>0.0</v>
      </c>
      <c r="AM31" s="102">
        <v>0.0</v>
      </c>
      <c r="AN31" s="102">
        <v>0.0</v>
      </c>
      <c r="AO31" s="102">
        <v>0.0</v>
      </c>
      <c r="AP31" s="102">
        <v>0.0</v>
      </c>
      <c r="AQ31" s="102">
        <v>0.0</v>
      </c>
      <c r="AR31" s="102">
        <v>0.0</v>
      </c>
      <c r="AS31" s="102">
        <v>0.0</v>
      </c>
      <c r="AT31" s="102">
        <v>0.0</v>
      </c>
      <c r="AU31" s="102">
        <v>0.0</v>
      </c>
      <c r="AV31" s="102">
        <v>0.0</v>
      </c>
      <c r="AW31" s="102">
        <v>0.0</v>
      </c>
      <c r="AX31" s="102">
        <v>0.0</v>
      </c>
      <c r="AY31" s="102">
        <v>0.0</v>
      </c>
      <c r="AZ31" s="102">
        <v>0.0</v>
      </c>
      <c r="BA31" s="102">
        <v>0.0</v>
      </c>
      <c r="BB31" s="102">
        <v>0.0</v>
      </c>
      <c r="BC31" s="102">
        <v>0.0</v>
      </c>
      <c r="BD31" s="102">
        <v>0.0</v>
      </c>
      <c r="BE31" s="102">
        <v>0.0</v>
      </c>
      <c r="BF31" s="102">
        <v>0.0</v>
      </c>
      <c r="BG31" s="102">
        <v>0.0</v>
      </c>
      <c r="BH31" s="102">
        <v>0.0</v>
      </c>
      <c r="BI31" s="102">
        <v>0.0</v>
      </c>
      <c r="BJ31" s="102">
        <v>0.0</v>
      </c>
      <c r="BK31" s="102">
        <v>0.0</v>
      </c>
      <c r="BL31" s="102">
        <v>0.0</v>
      </c>
      <c r="BM31" s="102">
        <v>0.0</v>
      </c>
      <c r="BN31" s="102">
        <v>0.0</v>
      </c>
      <c r="BO31" s="102">
        <v>0.0</v>
      </c>
      <c r="BP31" s="102">
        <v>0.0</v>
      </c>
      <c r="BQ31" s="102">
        <v>0.0</v>
      </c>
      <c r="BR31" s="102">
        <v>0.0</v>
      </c>
      <c r="BS31" s="102">
        <v>0.0</v>
      </c>
      <c r="BT31" s="102">
        <v>0.0</v>
      </c>
      <c r="BU31" s="102">
        <v>0.0</v>
      </c>
      <c r="BV31" s="102">
        <v>0.0</v>
      </c>
      <c r="BW31" s="102">
        <v>0.0</v>
      </c>
      <c r="BX31" s="102">
        <v>0.0</v>
      </c>
      <c r="BY31" s="102">
        <v>0.0</v>
      </c>
      <c r="BZ31" s="102">
        <v>0.0</v>
      </c>
      <c r="CA31" s="102">
        <v>0.0</v>
      </c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</row>
    <row r="32" ht="14.25" customHeight="1">
      <c r="A32" s="103" t="s">
        <v>921</v>
      </c>
      <c r="B32" s="102" t="s">
        <v>871</v>
      </c>
      <c r="C32" s="102" t="s">
        <v>871</v>
      </c>
      <c r="D32" s="102" t="s">
        <v>871</v>
      </c>
      <c r="E32" s="102" t="s">
        <v>871</v>
      </c>
      <c r="F32" s="102" t="s">
        <v>871</v>
      </c>
      <c r="G32" s="102" t="s">
        <v>871</v>
      </c>
      <c r="H32" s="102" t="s">
        <v>871</v>
      </c>
      <c r="I32" s="102" t="s">
        <v>871</v>
      </c>
      <c r="J32" s="102" t="s">
        <v>871</v>
      </c>
      <c r="K32" s="102" t="s">
        <v>871</v>
      </c>
      <c r="L32" s="102" t="s">
        <v>871</v>
      </c>
      <c r="M32" s="102" t="s">
        <v>871</v>
      </c>
      <c r="N32" s="102" t="s">
        <v>871</v>
      </c>
      <c r="O32" s="102" t="s">
        <v>871</v>
      </c>
      <c r="P32" s="102" t="s">
        <v>871</v>
      </c>
      <c r="Q32" s="102" t="s">
        <v>871</v>
      </c>
      <c r="R32" s="102" t="s">
        <v>871</v>
      </c>
      <c r="S32" s="102" t="s">
        <v>871</v>
      </c>
      <c r="T32" s="102" t="s">
        <v>871</v>
      </c>
      <c r="U32" s="102" t="s">
        <v>871</v>
      </c>
      <c r="V32" s="102" t="s">
        <v>871</v>
      </c>
      <c r="W32" s="102" t="s">
        <v>871</v>
      </c>
      <c r="X32" s="102" t="s">
        <v>871</v>
      </c>
      <c r="Y32" s="102" t="s">
        <v>871</v>
      </c>
      <c r="Z32" s="102" t="s">
        <v>871</v>
      </c>
      <c r="AA32" s="102">
        <v>2.1</v>
      </c>
      <c r="AB32" s="102">
        <v>2.1</v>
      </c>
      <c r="AC32" s="102">
        <v>2.1</v>
      </c>
      <c r="AD32" s="102">
        <v>2.1</v>
      </c>
      <c r="AE32" s="102">
        <v>3.3</v>
      </c>
      <c r="AF32" s="102">
        <v>3.3</v>
      </c>
      <c r="AG32" s="102">
        <v>3.3</v>
      </c>
      <c r="AH32" s="102">
        <v>3.3</v>
      </c>
      <c r="AI32" s="102">
        <v>3.8</v>
      </c>
      <c r="AJ32" s="108">
        <v>3.8</v>
      </c>
      <c r="AK32" s="108">
        <v>3.8</v>
      </c>
      <c r="AL32" s="108">
        <v>3.8</v>
      </c>
      <c r="AM32" s="108">
        <v>3.1</v>
      </c>
      <c r="AN32" s="108">
        <v>3.1</v>
      </c>
      <c r="AO32" s="108">
        <v>3.1</v>
      </c>
      <c r="AP32" s="108">
        <v>3.1</v>
      </c>
      <c r="AQ32" s="102">
        <v>0.8</v>
      </c>
      <c r="AR32" s="102">
        <v>0.8</v>
      </c>
      <c r="AS32" s="102">
        <v>0.8</v>
      </c>
      <c r="AT32" s="102">
        <v>0.8</v>
      </c>
      <c r="AU32" s="102">
        <v>2.0</v>
      </c>
      <c r="AV32" s="102">
        <v>2.0</v>
      </c>
      <c r="AW32" s="102">
        <v>2.0</v>
      </c>
      <c r="AX32" s="102">
        <v>2.0</v>
      </c>
      <c r="AY32" s="118">
        <v>1.2</v>
      </c>
      <c r="AZ32" s="118">
        <v>1.2</v>
      </c>
      <c r="BA32" s="118">
        <v>1.2</v>
      </c>
      <c r="BB32" s="118">
        <v>1.2</v>
      </c>
      <c r="BC32" s="118">
        <v>1.0</v>
      </c>
      <c r="BD32" s="118">
        <v>1.0</v>
      </c>
      <c r="BE32" s="118">
        <v>1.0</v>
      </c>
      <c r="BF32" s="118">
        <v>1.0</v>
      </c>
      <c r="BG32" s="118">
        <v>0.7</v>
      </c>
      <c r="BH32" s="118">
        <v>0.7</v>
      </c>
      <c r="BI32" s="118">
        <v>0.7</v>
      </c>
      <c r="BJ32" s="118">
        <v>0.7</v>
      </c>
      <c r="BK32" s="118">
        <v>0.7</v>
      </c>
      <c r="BL32" s="118">
        <v>0.7</v>
      </c>
      <c r="BM32" s="118">
        <v>0.7</v>
      </c>
      <c r="BN32" s="118">
        <v>0.7</v>
      </c>
      <c r="BO32" s="102">
        <v>0.9</v>
      </c>
      <c r="BP32" s="102">
        <v>0.9</v>
      </c>
      <c r="BQ32" s="102">
        <v>0.9</v>
      </c>
      <c r="BR32" s="102">
        <v>0.9</v>
      </c>
      <c r="BS32" s="102">
        <v>0.8</v>
      </c>
      <c r="BT32" s="102">
        <v>0.8</v>
      </c>
      <c r="BU32" s="102">
        <v>0.8</v>
      </c>
      <c r="BV32" s="102">
        <v>0.8</v>
      </c>
      <c r="BW32" s="109">
        <v>1.1</v>
      </c>
      <c r="BX32" s="109">
        <v>1.1</v>
      </c>
      <c r="BY32" s="109">
        <v>1.1</v>
      </c>
      <c r="BZ32" s="109">
        <v>1.1</v>
      </c>
      <c r="CA32" s="120">
        <v>0.7</v>
      </c>
      <c r="CB32" s="120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</row>
    <row r="33" ht="14.25" customHeight="1">
      <c r="A33" s="129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</row>
    <row r="34" ht="14.25" customHeight="1">
      <c r="A34" s="123" t="s">
        <v>874</v>
      </c>
      <c r="B34" s="122">
        <f t="shared" ref="B34:CA34" si="1">SUM(B2:B32)</f>
        <v>154.6</v>
      </c>
      <c r="C34" s="122">
        <f t="shared" si="1"/>
        <v>161.4</v>
      </c>
      <c r="D34" s="122">
        <f t="shared" si="1"/>
        <v>166.4</v>
      </c>
      <c r="E34" s="122">
        <f t="shared" si="1"/>
        <v>160.5</v>
      </c>
      <c r="F34" s="122">
        <f t="shared" si="1"/>
        <v>155.9</v>
      </c>
      <c r="G34" s="122">
        <f t="shared" si="1"/>
        <v>141.8</v>
      </c>
      <c r="H34" s="122">
        <f t="shared" si="1"/>
        <v>138.3</v>
      </c>
      <c r="I34" s="122">
        <f t="shared" si="1"/>
        <v>120.5</v>
      </c>
      <c r="J34" s="122">
        <f t="shared" si="1"/>
        <v>124.9</v>
      </c>
      <c r="K34" s="122">
        <f t="shared" si="1"/>
        <v>125</v>
      </c>
      <c r="L34" s="122">
        <f t="shared" si="1"/>
        <v>126</v>
      </c>
      <c r="M34" s="122">
        <f t="shared" si="1"/>
        <v>127.3</v>
      </c>
      <c r="N34" s="122">
        <f t="shared" si="1"/>
        <v>118.7</v>
      </c>
      <c r="O34" s="122">
        <f t="shared" si="1"/>
        <v>112.3</v>
      </c>
      <c r="P34" s="122">
        <f t="shared" si="1"/>
        <v>146.4</v>
      </c>
      <c r="Q34" s="122">
        <f t="shared" si="1"/>
        <v>147.8</v>
      </c>
      <c r="R34" s="122">
        <f t="shared" si="1"/>
        <v>149.2</v>
      </c>
      <c r="S34" s="122">
        <f t="shared" si="1"/>
        <v>152.2</v>
      </c>
      <c r="T34" s="122">
        <f t="shared" si="1"/>
        <v>156.4</v>
      </c>
      <c r="U34" s="122">
        <f t="shared" si="1"/>
        <v>157</v>
      </c>
      <c r="V34" s="122">
        <f t="shared" si="1"/>
        <v>153.4</v>
      </c>
      <c r="W34" s="122">
        <f t="shared" si="1"/>
        <v>156.5</v>
      </c>
      <c r="X34" s="122">
        <f t="shared" si="1"/>
        <v>161.7</v>
      </c>
      <c r="Y34" s="122">
        <f t="shared" si="1"/>
        <v>158.6</v>
      </c>
      <c r="Z34" s="122">
        <f t="shared" si="1"/>
        <v>164.2</v>
      </c>
      <c r="AA34" s="122">
        <f t="shared" si="1"/>
        <v>166.4</v>
      </c>
      <c r="AB34" s="122">
        <f t="shared" si="1"/>
        <v>165.4</v>
      </c>
      <c r="AC34" s="122">
        <f t="shared" si="1"/>
        <v>178.6</v>
      </c>
      <c r="AD34" s="122">
        <f t="shared" si="1"/>
        <v>174.1</v>
      </c>
      <c r="AE34" s="122">
        <f t="shared" si="1"/>
        <v>192.3</v>
      </c>
      <c r="AF34" s="122">
        <f t="shared" si="1"/>
        <v>199.4</v>
      </c>
      <c r="AG34" s="122">
        <f t="shared" si="1"/>
        <v>206</v>
      </c>
      <c r="AH34" s="122">
        <f t="shared" si="1"/>
        <v>210.4</v>
      </c>
      <c r="AI34" s="122">
        <f t="shared" si="1"/>
        <v>216.9</v>
      </c>
      <c r="AJ34" s="122">
        <f t="shared" si="1"/>
        <v>219.2</v>
      </c>
      <c r="AK34" s="122">
        <f t="shared" si="1"/>
        <v>202.9</v>
      </c>
      <c r="AL34" s="122">
        <f t="shared" si="1"/>
        <v>198.4</v>
      </c>
      <c r="AM34" s="122">
        <f t="shared" si="1"/>
        <v>183.5</v>
      </c>
      <c r="AN34" s="122">
        <f t="shared" si="1"/>
        <v>183.1</v>
      </c>
      <c r="AO34" s="122">
        <f t="shared" si="1"/>
        <v>173.5</v>
      </c>
      <c r="AP34" s="122">
        <f t="shared" si="1"/>
        <v>167.5</v>
      </c>
      <c r="AQ34" s="122">
        <f t="shared" si="1"/>
        <v>155.3</v>
      </c>
      <c r="AR34" s="122">
        <f t="shared" si="1"/>
        <v>154.8</v>
      </c>
      <c r="AS34" s="122">
        <f t="shared" si="1"/>
        <v>155</v>
      </c>
      <c r="AT34" s="122">
        <f t="shared" si="1"/>
        <v>173.5</v>
      </c>
      <c r="AU34" s="122">
        <f t="shared" si="1"/>
        <v>160.2</v>
      </c>
      <c r="AV34" s="122">
        <f t="shared" si="1"/>
        <v>165.1</v>
      </c>
      <c r="AW34" s="122">
        <f t="shared" si="1"/>
        <v>165</v>
      </c>
      <c r="AX34" s="122">
        <f t="shared" si="1"/>
        <v>169.8</v>
      </c>
      <c r="AY34" s="122">
        <f t="shared" si="1"/>
        <v>174.1</v>
      </c>
      <c r="AZ34" s="122">
        <f t="shared" si="1"/>
        <v>172.2</v>
      </c>
      <c r="BA34" s="122">
        <f t="shared" si="1"/>
        <v>173.5</v>
      </c>
      <c r="BB34" s="122">
        <f t="shared" si="1"/>
        <v>163.6</v>
      </c>
      <c r="BC34" s="122">
        <f t="shared" si="1"/>
        <v>165.6</v>
      </c>
      <c r="BD34" s="122">
        <f t="shared" si="1"/>
        <v>171.5</v>
      </c>
      <c r="BE34" s="122">
        <f t="shared" si="1"/>
        <v>182</v>
      </c>
      <c r="BF34" s="122">
        <f t="shared" si="1"/>
        <v>195.6</v>
      </c>
      <c r="BG34" s="122">
        <f t="shared" si="1"/>
        <v>195.3</v>
      </c>
      <c r="BH34" s="122">
        <f t="shared" si="1"/>
        <v>194.2</v>
      </c>
      <c r="BI34" s="122">
        <f t="shared" si="1"/>
        <v>202.4</v>
      </c>
      <c r="BJ34" s="122">
        <f t="shared" si="1"/>
        <v>218.9</v>
      </c>
      <c r="BK34" s="122">
        <f t="shared" si="1"/>
        <v>213.1</v>
      </c>
      <c r="BL34" s="122">
        <f t="shared" si="1"/>
        <v>203.3</v>
      </c>
      <c r="BM34" s="122">
        <f t="shared" si="1"/>
        <v>208.5</v>
      </c>
      <c r="BN34" s="122">
        <f t="shared" si="1"/>
        <v>207.4</v>
      </c>
      <c r="BO34" s="122">
        <f t="shared" si="1"/>
        <v>217.1</v>
      </c>
      <c r="BP34" s="122">
        <f t="shared" si="1"/>
        <v>225</v>
      </c>
      <c r="BQ34" s="122">
        <f t="shared" si="1"/>
        <v>222.9</v>
      </c>
      <c r="BR34" s="122">
        <f t="shared" si="1"/>
        <v>231.4</v>
      </c>
      <c r="BS34" s="122">
        <f t="shared" si="1"/>
        <v>262.9</v>
      </c>
      <c r="BT34" s="122">
        <f t="shared" si="1"/>
        <v>272.9</v>
      </c>
      <c r="BU34" s="122">
        <f t="shared" si="1"/>
        <v>272.2</v>
      </c>
      <c r="BV34" s="122">
        <f t="shared" si="1"/>
        <v>276.6</v>
      </c>
      <c r="BW34" s="122">
        <f t="shared" si="1"/>
        <v>267.9</v>
      </c>
      <c r="BX34" s="122">
        <f t="shared" si="1"/>
        <v>249.6</v>
      </c>
      <c r="BY34" s="122">
        <f t="shared" si="1"/>
        <v>239</v>
      </c>
      <c r="BZ34" s="122">
        <f t="shared" si="1"/>
        <v>241.6</v>
      </c>
      <c r="CA34" s="122">
        <f t="shared" si="1"/>
        <v>226.1</v>
      </c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</row>
    <row r="35" ht="14.25" customHeight="1">
      <c r="A35" s="124"/>
      <c r="B35" s="125">
        <v>14.0</v>
      </c>
      <c r="C35" s="125">
        <v>14.0</v>
      </c>
      <c r="D35" s="125">
        <v>14.0</v>
      </c>
      <c r="E35" s="125">
        <v>15.0</v>
      </c>
      <c r="F35" s="125">
        <v>15.0</v>
      </c>
      <c r="G35" s="125">
        <v>15.0</v>
      </c>
      <c r="H35" s="125">
        <v>15.0</v>
      </c>
      <c r="I35" s="125">
        <v>15.0</v>
      </c>
      <c r="J35" s="125">
        <v>15.0</v>
      </c>
      <c r="K35" s="125">
        <v>15.0</v>
      </c>
      <c r="L35" s="125">
        <v>15.0</v>
      </c>
      <c r="M35" s="125">
        <v>15.0</v>
      </c>
      <c r="N35" s="125">
        <v>15.0</v>
      </c>
      <c r="O35" s="125">
        <v>15.0</v>
      </c>
      <c r="P35" s="125">
        <v>16.0</v>
      </c>
      <c r="Q35" s="125">
        <v>16.0</v>
      </c>
      <c r="R35" s="125">
        <v>16.0</v>
      </c>
      <c r="S35" s="125">
        <v>16.0</v>
      </c>
      <c r="T35" s="125">
        <v>17.0</v>
      </c>
      <c r="U35" s="125">
        <v>17.0</v>
      </c>
      <c r="V35" s="125">
        <v>17.0</v>
      </c>
      <c r="W35" s="125">
        <v>16.0</v>
      </c>
      <c r="X35" s="125">
        <v>16.0</v>
      </c>
      <c r="Y35" s="125">
        <v>16.0</v>
      </c>
      <c r="Z35" s="125">
        <v>16.0</v>
      </c>
      <c r="AA35" s="125">
        <v>17.0</v>
      </c>
      <c r="AB35" s="125">
        <v>17.0</v>
      </c>
      <c r="AC35" s="125">
        <v>17.0</v>
      </c>
      <c r="AD35" s="125">
        <v>18.0</v>
      </c>
      <c r="AE35" s="125">
        <v>19.0</v>
      </c>
      <c r="AF35" s="125">
        <v>19.0</v>
      </c>
      <c r="AG35" s="125">
        <v>20.0</v>
      </c>
      <c r="AH35" s="125">
        <v>20.0</v>
      </c>
      <c r="AI35" s="125">
        <v>20.0</v>
      </c>
      <c r="AJ35" s="125">
        <v>20.0</v>
      </c>
      <c r="AK35" s="125">
        <v>20.0</v>
      </c>
      <c r="AL35" s="125">
        <v>20.0</v>
      </c>
      <c r="AM35" s="125">
        <v>20.0</v>
      </c>
      <c r="AN35" s="125">
        <v>20.0</v>
      </c>
      <c r="AO35" s="125">
        <v>20.0</v>
      </c>
      <c r="AP35" s="125">
        <v>20.0</v>
      </c>
      <c r="AQ35" s="125">
        <v>20.0</v>
      </c>
      <c r="AR35" s="125">
        <v>20.0</v>
      </c>
      <c r="AS35" s="125">
        <v>20.0</v>
      </c>
      <c r="AT35" s="125">
        <v>23.0</v>
      </c>
      <c r="AU35" s="125">
        <v>24.0</v>
      </c>
      <c r="AV35" s="125">
        <v>27.0</v>
      </c>
      <c r="AW35" s="125">
        <v>28.0</v>
      </c>
      <c r="AX35" s="125">
        <v>29.0</v>
      </c>
      <c r="AY35" s="125">
        <v>29.0</v>
      </c>
      <c r="AZ35" s="125">
        <v>30.0</v>
      </c>
      <c r="BA35" s="125">
        <v>30.0</v>
      </c>
      <c r="BB35" s="125">
        <v>30.0</v>
      </c>
      <c r="BC35" s="125">
        <v>30.0</v>
      </c>
      <c r="BD35" s="125">
        <v>30.0</v>
      </c>
      <c r="BE35" s="125">
        <v>31.0</v>
      </c>
      <c r="BF35" s="125">
        <v>31.0</v>
      </c>
      <c r="BG35" s="125">
        <v>31.0</v>
      </c>
      <c r="BH35" s="125">
        <v>31.0</v>
      </c>
      <c r="BI35" s="125">
        <v>31.0</v>
      </c>
      <c r="BJ35" s="125">
        <v>31.0</v>
      </c>
      <c r="BK35" s="125">
        <v>31.0</v>
      </c>
      <c r="BL35" s="125">
        <v>31.0</v>
      </c>
      <c r="BM35" s="125">
        <v>31.0</v>
      </c>
      <c r="BN35" s="125">
        <v>31.0</v>
      </c>
      <c r="BO35" s="125">
        <v>31.0</v>
      </c>
      <c r="BP35" s="125">
        <v>31.0</v>
      </c>
      <c r="BQ35" s="125">
        <v>31.0</v>
      </c>
      <c r="BR35" s="125">
        <v>31.0</v>
      </c>
      <c r="BS35" s="125">
        <v>31.0</v>
      </c>
      <c r="BT35" s="125">
        <v>31.0</v>
      </c>
      <c r="BU35" s="125">
        <v>31.0</v>
      </c>
      <c r="BV35" s="125">
        <v>31.0</v>
      </c>
      <c r="BW35" s="125">
        <v>31.0</v>
      </c>
      <c r="BX35" s="125">
        <v>31.0</v>
      </c>
      <c r="BY35" s="125">
        <v>31.0</v>
      </c>
      <c r="BZ35" s="125">
        <v>31.0</v>
      </c>
      <c r="CA35" s="125">
        <v>31.0</v>
      </c>
      <c r="CD35" s="126"/>
      <c r="CE35" s="126"/>
      <c r="CF35" s="126"/>
      <c r="CG35" s="126"/>
      <c r="CH35" s="126"/>
      <c r="CI35" s="126"/>
      <c r="CJ35" s="122"/>
      <c r="CK35" s="122"/>
      <c r="CL35" s="122"/>
      <c r="CM35" s="122"/>
      <c r="CN35" s="122"/>
      <c r="CO35" s="122"/>
      <c r="CP35" s="122"/>
      <c r="CQ35" s="122"/>
    </row>
    <row r="36" ht="14.25" customHeight="1">
      <c r="A36" s="142" t="s">
        <v>875</v>
      </c>
      <c r="B36" s="143">
        <f t="shared" ref="B36:CA36" si="2">B34/B35</f>
        <v>11.04285714</v>
      </c>
      <c r="C36" s="143">
        <f t="shared" si="2"/>
        <v>11.52857143</v>
      </c>
      <c r="D36" s="143">
        <f t="shared" si="2"/>
        <v>11.88571429</v>
      </c>
      <c r="E36" s="143">
        <f t="shared" si="2"/>
        <v>10.7</v>
      </c>
      <c r="F36" s="143">
        <f t="shared" si="2"/>
        <v>10.39333333</v>
      </c>
      <c r="G36" s="143">
        <f t="shared" si="2"/>
        <v>9.453333333</v>
      </c>
      <c r="H36" s="143">
        <f t="shared" si="2"/>
        <v>9.22</v>
      </c>
      <c r="I36" s="143">
        <f t="shared" si="2"/>
        <v>8.033333333</v>
      </c>
      <c r="J36" s="143">
        <f t="shared" si="2"/>
        <v>8.326666667</v>
      </c>
      <c r="K36" s="143">
        <f t="shared" si="2"/>
        <v>8.333333333</v>
      </c>
      <c r="L36" s="143">
        <f t="shared" si="2"/>
        <v>8.4</v>
      </c>
      <c r="M36" s="143">
        <f t="shared" si="2"/>
        <v>8.486666667</v>
      </c>
      <c r="N36" s="143">
        <f t="shared" si="2"/>
        <v>7.913333333</v>
      </c>
      <c r="O36" s="143">
        <f t="shared" si="2"/>
        <v>7.486666667</v>
      </c>
      <c r="P36" s="143">
        <f t="shared" si="2"/>
        <v>9.15</v>
      </c>
      <c r="Q36" s="143">
        <f t="shared" si="2"/>
        <v>9.2375</v>
      </c>
      <c r="R36" s="143">
        <f t="shared" si="2"/>
        <v>9.325</v>
      </c>
      <c r="S36" s="143">
        <f t="shared" si="2"/>
        <v>9.5125</v>
      </c>
      <c r="T36" s="143">
        <f t="shared" si="2"/>
        <v>9.2</v>
      </c>
      <c r="U36" s="143">
        <f t="shared" si="2"/>
        <v>9.235294118</v>
      </c>
      <c r="V36" s="143">
        <f t="shared" si="2"/>
        <v>9.023529412</v>
      </c>
      <c r="W36" s="143">
        <f t="shared" si="2"/>
        <v>9.78125</v>
      </c>
      <c r="X36" s="143">
        <f t="shared" si="2"/>
        <v>10.10625</v>
      </c>
      <c r="Y36" s="143">
        <f t="shared" si="2"/>
        <v>9.9125</v>
      </c>
      <c r="Z36" s="143">
        <f t="shared" si="2"/>
        <v>10.2625</v>
      </c>
      <c r="AA36" s="143">
        <f t="shared" si="2"/>
        <v>9.788235294</v>
      </c>
      <c r="AB36" s="143">
        <f t="shared" si="2"/>
        <v>9.729411765</v>
      </c>
      <c r="AC36" s="143">
        <f t="shared" si="2"/>
        <v>10.50588235</v>
      </c>
      <c r="AD36" s="143">
        <f t="shared" si="2"/>
        <v>9.672222222</v>
      </c>
      <c r="AE36" s="143">
        <f t="shared" si="2"/>
        <v>10.12105263</v>
      </c>
      <c r="AF36" s="143">
        <f t="shared" si="2"/>
        <v>10.49473684</v>
      </c>
      <c r="AG36" s="143">
        <f t="shared" si="2"/>
        <v>10.3</v>
      </c>
      <c r="AH36" s="143">
        <f t="shared" si="2"/>
        <v>10.52</v>
      </c>
      <c r="AI36" s="143">
        <f t="shared" si="2"/>
        <v>10.845</v>
      </c>
      <c r="AJ36" s="143">
        <f t="shared" si="2"/>
        <v>10.96</v>
      </c>
      <c r="AK36" s="143">
        <f t="shared" si="2"/>
        <v>10.145</v>
      </c>
      <c r="AL36" s="143">
        <f t="shared" si="2"/>
        <v>9.92</v>
      </c>
      <c r="AM36" s="143">
        <f t="shared" si="2"/>
        <v>9.175</v>
      </c>
      <c r="AN36" s="143">
        <f t="shared" si="2"/>
        <v>9.155</v>
      </c>
      <c r="AO36" s="143">
        <f t="shared" si="2"/>
        <v>8.675</v>
      </c>
      <c r="AP36" s="143">
        <f t="shared" si="2"/>
        <v>8.375</v>
      </c>
      <c r="AQ36" s="143">
        <f t="shared" si="2"/>
        <v>7.765</v>
      </c>
      <c r="AR36" s="143">
        <f t="shared" si="2"/>
        <v>7.74</v>
      </c>
      <c r="AS36" s="143">
        <f t="shared" si="2"/>
        <v>7.75</v>
      </c>
      <c r="AT36" s="143">
        <f t="shared" si="2"/>
        <v>7.543478261</v>
      </c>
      <c r="AU36" s="143">
        <f t="shared" si="2"/>
        <v>6.675</v>
      </c>
      <c r="AV36" s="143">
        <f t="shared" si="2"/>
        <v>6.114814815</v>
      </c>
      <c r="AW36" s="143">
        <f t="shared" si="2"/>
        <v>5.892857143</v>
      </c>
      <c r="AX36" s="143">
        <f t="shared" si="2"/>
        <v>5.855172414</v>
      </c>
      <c r="AY36" s="143">
        <f t="shared" si="2"/>
        <v>6.003448276</v>
      </c>
      <c r="AZ36" s="143">
        <f t="shared" si="2"/>
        <v>5.74</v>
      </c>
      <c r="BA36" s="143">
        <f t="shared" si="2"/>
        <v>5.783333333</v>
      </c>
      <c r="BB36" s="143">
        <f t="shared" si="2"/>
        <v>5.453333333</v>
      </c>
      <c r="BC36" s="143">
        <f t="shared" si="2"/>
        <v>5.52</v>
      </c>
      <c r="BD36" s="143">
        <f t="shared" si="2"/>
        <v>5.716666667</v>
      </c>
      <c r="BE36" s="143">
        <f t="shared" si="2"/>
        <v>5.870967742</v>
      </c>
      <c r="BF36" s="143">
        <f t="shared" si="2"/>
        <v>6.309677419</v>
      </c>
      <c r="BG36" s="143">
        <f t="shared" si="2"/>
        <v>6.3</v>
      </c>
      <c r="BH36" s="143">
        <f t="shared" si="2"/>
        <v>6.264516129</v>
      </c>
      <c r="BI36" s="143">
        <f t="shared" si="2"/>
        <v>6.529032258</v>
      </c>
      <c r="BJ36" s="143">
        <f t="shared" si="2"/>
        <v>7.061290323</v>
      </c>
      <c r="BK36" s="143">
        <f t="shared" si="2"/>
        <v>6.874193548</v>
      </c>
      <c r="BL36" s="143">
        <f t="shared" si="2"/>
        <v>6.558064516</v>
      </c>
      <c r="BM36" s="143">
        <f t="shared" si="2"/>
        <v>6.725806452</v>
      </c>
      <c r="BN36" s="143">
        <f t="shared" si="2"/>
        <v>6.690322581</v>
      </c>
      <c r="BO36" s="143">
        <f t="shared" si="2"/>
        <v>7.003225806</v>
      </c>
      <c r="BP36" s="143">
        <f t="shared" si="2"/>
        <v>7.258064516</v>
      </c>
      <c r="BQ36" s="143">
        <f t="shared" si="2"/>
        <v>7.190322581</v>
      </c>
      <c r="BR36" s="143">
        <f t="shared" si="2"/>
        <v>7.464516129</v>
      </c>
      <c r="BS36" s="143">
        <f t="shared" si="2"/>
        <v>8.480645161</v>
      </c>
      <c r="BT36" s="143">
        <f t="shared" si="2"/>
        <v>8.803225806</v>
      </c>
      <c r="BU36" s="143">
        <f t="shared" si="2"/>
        <v>8.780645161</v>
      </c>
      <c r="BV36" s="143">
        <f t="shared" si="2"/>
        <v>8.922580645</v>
      </c>
      <c r="BW36" s="143">
        <f t="shared" si="2"/>
        <v>8.641935484</v>
      </c>
      <c r="BX36" s="143">
        <f t="shared" si="2"/>
        <v>8.051612903</v>
      </c>
      <c r="BY36" s="143">
        <f t="shared" si="2"/>
        <v>7.709677419</v>
      </c>
      <c r="BZ36" s="143">
        <f t="shared" si="2"/>
        <v>7.793548387</v>
      </c>
      <c r="CA36" s="143">
        <f t="shared" si="2"/>
        <v>7.293548387</v>
      </c>
      <c r="CB36" s="143"/>
      <c r="CC36" s="143"/>
      <c r="CD36" s="143"/>
      <c r="CE36" s="143"/>
      <c r="CF36" s="143"/>
      <c r="CG36" s="143"/>
      <c r="CH36" s="143"/>
      <c r="CI36" s="143"/>
      <c r="CJ36" s="143"/>
      <c r="CK36" s="143"/>
      <c r="CL36" s="143"/>
      <c r="CM36" s="143"/>
      <c r="CN36" s="143"/>
      <c r="CO36" s="143"/>
      <c r="CP36" s="143"/>
      <c r="CQ36" s="143"/>
    </row>
    <row r="37" ht="14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V37" s="91"/>
      <c r="BW37" s="122"/>
      <c r="BX37" s="122"/>
      <c r="BY37" s="122"/>
      <c r="BZ37" s="122"/>
      <c r="CA37" s="84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</row>
    <row r="38" ht="14.25" customHeight="1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</row>
    <row r="39" ht="14.25" customHeight="1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</row>
    <row r="40" ht="14.25" customHeight="1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</row>
    <row r="41" ht="14.25" customHeight="1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</row>
    <row r="42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</row>
    <row r="43" ht="14.25" customHeight="1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</row>
    <row r="44" ht="14.25" customHeight="1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</row>
    <row r="45" ht="14.25" customHeight="1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</row>
    <row r="46" ht="14.25" customHeight="1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</row>
    <row r="47" ht="14.2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</row>
    <row r="48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</row>
    <row r="49" ht="14.25" customHeight="1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</row>
    <row r="50" ht="14.25" customHeight="1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</row>
    <row r="51" ht="14.25" customHeight="1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</row>
    <row r="52" ht="14.25" customHeight="1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U52" s="123">
        <f>36.2-7.4</f>
        <v>28.8</v>
      </c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</row>
    <row r="53" ht="14.25" customHeight="1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</row>
    <row r="54" ht="14.25" customHeight="1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45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</row>
    <row r="55" ht="14.25" customHeight="1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</row>
    <row r="56" ht="14.25" customHeight="1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</row>
    <row r="57" ht="14.25" customHeight="1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</row>
    <row r="58" ht="14.25" customHeight="1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</row>
    <row r="59" ht="14.25" customHeight="1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</row>
    <row r="60" ht="14.25" customHeight="1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</row>
    <row r="61" ht="14.25" customHeight="1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</row>
    <row r="62" ht="14.25" customHeight="1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</row>
    <row r="63" ht="14.25" customHeight="1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</row>
    <row r="64" ht="14.25" customHeight="1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</row>
    <row r="65" ht="14.25" customHeight="1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</row>
    <row r="66" ht="14.25" customHeight="1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</row>
    <row r="67" ht="14.25" customHeight="1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</row>
    <row r="68" ht="14.25" customHeight="1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ht="14.25" customHeight="1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</row>
    <row r="70" ht="14.25" customHeight="1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</row>
    <row r="71" ht="14.25" customHeight="1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ht="14.25" customHeight="1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</row>
    <row r="73" ht="14.25" customHeight="1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</row>
    <row r="74" ht="14.25" customHeight="1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ht="14.25" customHeight="1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</row>
    <row r="76" ht="14.25" customHeight="1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</row>
    <row r="77" ht="14.25" customHeight="1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</row>
    <row r="78" ht="14.25" customHeight="1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</row>
    <row r="79" ht="14.25" customHeight="1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</row>
    <row r="80" ht="14.25" customHeight="1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</row>
    <row r="81" ht="14.25" customHeight="1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</row>
    <row r="82" ht="14.25" customHeight="1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</row>
    <row r="83" ht="14.25" customHeight="1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</row>
    <row r="84" ht="14.25" customHeight="1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</row>
    <row r="85" ht="14.25" customHeight="1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</row>
    <row r="86" ht="14.25" customHeight="1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</row>
    <row r="87" ht="14.25" customHeight="1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</row>
    <row r="88" ht="14.25" customHeight="1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</row>
    <row r="89" ht="14.25" customHeight="1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</row>
    <row r="90" ht="14.25" customHeight="1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</row>
    <row r="91" ht="14.25" customHeight="1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</row>
    <row r="92" ht="14.25" customHeight="1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</row>
    <row r="93" ht="14.25" customHeight="1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</row>
    <row r="94" ht="14.25" customHeight="1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</row>
    <row r="95" ht="14.25" customHeight="1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</row>
    <row r="96" ht="14.25" customHeight="1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</row>
    <row r="97" ht="14.25" customHeight="1"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</row>
    <row r="98" ht="14.25" customHeight="1"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</row>
    <row r="99" ht="14.25" customHeight="1"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</row>
    <row r="100" ht="14.25" customHeight="1"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</row>
    <row r="101" ht="14.25" customHeight="1"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</row>
    <row r="102" ht="14.25" customHeight="1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</row>
    <row r="103" ht="14.25" customHeight="1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</row>
    <row r="104" ht="14.25" customHeight="1"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</row>
    <row r="105" ht="14.25" customHeigh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</row>
    <row r="106" ht="14.25" customHeight="1"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</row>
    <row r="107" ht="14.25" customHeight="1"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</row>
    <row r="108" ht="14.25" customHeight="1"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</row>
    <row r="109" ht="14.25" customHeight="1"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</row>
    <row r="110" ht="14.25" customHeight="1"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</row>
    <row r="111" ht="14.25" customHeight="1"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</row>
    <row r="112" ht="14.25" customHeight="1"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</row>
    <row r="113" ht="14.25" customHeight="1"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</row>
    <row r="114" ht="14.25" customHeight="1"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</row>
    <row r="115" ht="14.25" customHeight="1"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</row>
    <row r="116" ht="14.25" customHeight="1"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</row>
    <row r="117" ht="14.25" customHeight="1"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</row>
    <row r="118" ht="14.25" customHeight="1"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</row>
    <row r="119" ht="14.25" customHeight="1"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</row>
    <row r="120" ht="14.25" customHeight="1"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</row>
    <row r="121" ht="14.25" customHeight="1"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</row>
    <row r="122" ht="14.25" customHeight="1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</row>
    <row r="123" ht="14.25" customHeight="1"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</row>
    <row r="124" ht="14.25" customHeight="1"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</row>
    <row r="125" ht="14.25" customHeight="1"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</row>
    <row r="126" ht="14.25" customHeight="1"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</row>
    <row r="127" ht="14.25" customHeight="1"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</row>
    <row r="128" ht="14.25" customHeight="1"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</row>
    <row r="129" ht="14.25" customHeight="1"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</row>
    <row r="130" ht="14.25" customHeight="1"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</row>
    <row r="131" ht="14.25" customHeight="1"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</row>
    <row r="132" ht="14.25" customHeight="1"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</row>
    <row r="133" ht="14.25" customHeight="1"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</row>
    <row r="134" ht="14.25" customHeight="1"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</row>
    <row r="135" ht="14.25" customHeight="1"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</row>
    <row r="136" ht="14.25" customHeight="1"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</row>
    <row r="137" ht="14.25" customHeight="1"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</row>
    <row r="138" ht="14.25" customHeight="1"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</row>
    <row r="139" ht="14.25" customHeight="1"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</row>
    <row r="140" ht="14.25" customHeight="1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</row>
    <row r="141" ht="14.25" customHeight="1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</row>
    <row r="142" ht="14.25" customHeight="1"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</row>
    <row r="143" ht="14.25" customHeight="1"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</row>
    <row r="144" ht="14.25" customHeight="1"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</row>
    <row r="145" ht="14.25" customHeight="1"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</row>
    <row r="146" ht="14.25" customHeight="1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</row>
    <row r="147" ht="14.25" customHeight="1"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</row>
    <row r="148" ht="14.25" customHeight="1"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</row>
    <row r="149" ht="14.25" customHeight="1"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</row>
    <row r="150" ht="14.25" customHeight="1"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</row>
    <row r="151" ht="14.25" customHeight="1"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</row>
    <row r="152" ht="14.25" customHeight="1"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</row>
    <row r="153" ht="14.25" customHeight="1"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</row>
    <row r="154" ht="14.25" customHeight="1"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</row>
    <row r="155" ht="14.25" customHeight="1"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</row>
    <row r="156" ht="14.25" customHeight="1"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</row>
    <row r="157" ht="14.25" customHeight="1"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</row>
    <row r="158" ht="14.25" customHeight="1"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</row>
    <row r="159" ht="14.25" customHeight="1"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</row>
    <row r="160" ht="14.25" customHeight="1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</row>
    <row r="161" ht="14.25" customHeight="1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</row>
    <row r="162" ht="14.25" customHeight="1"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</row>
    <row r="163" ht="14.25" customHeight="1"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</row>
    <row r="164" ht="14.25" customHeight="1"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</row>
    <row r="165" ht="14.25" customHeight="1"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</row>
    <row r="166" ht="14.25" customHeight="1"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</row>
    <row r="167" ht="14.25" customHeight="1"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</row>
    <row r="168" ht="14.25" customHeight="1"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</row>
    <row r="169" ht="14.25" customHeight="1"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2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</row>
    <row r="170" ht="14.25" customHeight="1"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</row>
    <row r="171" ht="14.25" customHeight="1"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</row>
    <row r="172" ht="14.25" customHeight="1"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</row>
    <row r="173" ht="14.25" customHeight="1"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</row>
    <row r="174" ht="14.25" customHeight="1"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</row>
    <row r="175" ht="14.25" customHeight="1"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</row>
    <row r="176" ht="14.25" customHeight="1"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</row>
    <row r="177" ht="14.25" customHeight="1"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</row>
    <row r="178" ht="14.25" customHeight="1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</row>
    <row r="179" ht="14.25" customHeight="1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</row>
    <row r="180" ht="14.25" customHeight="1"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</row>
    <row r="181" ht="14.25" customHeight="1"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</row>
    <row r="182" ht="14.25" customHeight="1"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</row>
    <row r="183" ht="14.25" customHeight="1"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</row>
    <row r="184" ht="14.25" customHeight="1"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</row>
    <row r="185" ht="14.25" customHeight="1"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</row>
    <row r="186" ht="14.25" customHeight="1"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</row>
    <row r="187" ht="14.25" customHeight="1"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</row>
    <row r="188" ht="14.25" customHeight="1"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</row>
    <row r="189" ht="14.25" customHeight="1"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</row>
    <row r="190" ht="14.25" customHeight="1"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</row>
    <row r="191" ht="14.25" customHeight="1"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</row>
    <row r="192" ht="14.25" customHeight="1"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</row>
    <row r="193" ht="14.25" customHeight="1"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</row>
    <row r="194" ht="14.25" customHeight="1"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</row>
    <row r="195" ht="14.25" customHeight="1"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</row>
    <row r="196" ht="14.25" customHeight="1"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</row>
    <row r="197" ht="14.25" customHeight="1"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</row>
    <row r="198" ht="14.25" customHeight="1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</row>
    <row r="199" ht="14.25" customHeight="1"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</row>
    <row r="200" ht="14.25" customHeight="1"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</row>
    <row r="201" ht="14.25" customHeight="1"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</row>
    <row r="202" ht="14.25" customHeight="1"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</row>
    <row r="203" ht="14.25" customHeight="1"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</row>
    <row r="204" ht="14.25" customHeight="1"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</row>
    <row r="205" ht="14.25" customHeight="1"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</row>
    <row r="206" ht="14.25" customHeight="1"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</row>
    <row r="207" ht="14.25" customHeight="1"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</row>
    <row r="208" ht="14.25" customHeight="1"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</row>
    <row r="209" ht="14.25" customHeight="1"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2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</row>
    <row r="210" ht="14.25" customHeight="1"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</row>
    <row r="211" ht="14.25" customHeight="1"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</row>
    <row r="212" ht="14.25" customHeight="1"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2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</row>
    <row r="213" ht="14.25" customHeight="1"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</row>
    <row r="214" ht="14.25" customHeight="1"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</row>
    <row r="215" ht="14.25" customHeight="1"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2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</row>
    <row r="216" ht="14.25" customHeight="1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</row>
    <row r="217" ht="14.25" customHeight="1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</row>
    <row r="218" ht="14.25" customHeight="1"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</row>
    <row r="219" ht="14.25" customHeight="1"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</row>
    <row r="220" ht="14.25" customHeight="1"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</row>
    <row r="221" ht="14.25" customHeight="1"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</row>
    <row r="222" ht="14.25" customHeight="1"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</row>
    <row r="223" ht="14.25" customHeight="1"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</row>
    <row r="224" ht="14.25" customHeight="1"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</row>
    <row r="225" ht="14.25" customHeight="1"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</row>
    <row r="226" ht="14.25" customHeight="1"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</row>
    <row r="227" ht="14.25" customHeight="1"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</row>
    <row r="228" ht="14.25" customHeight="1"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</row>
    <row r="229" ht="14.25" customHeight="1"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</row>
    <row r="230" ht="14.25" customHeight="1"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</row>
    <row r="231" ht="14.25" customHeight="1"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</row>
    <row r="232" ht="14.25" customHeight="1"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</row>
    <row r="233" ht="14.25" customHeight="1"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</row>
    <row r="234" ht="14.25" customHeight="1"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</row>
    <row r="235" ht="14.25" customHeight="1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2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</row>
    <row r="236" ht="14.25" customHeight="1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2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</row>
    <row r="237" ht="14.25" customHeight="1"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</row>
    <row r="238" ht="14.25" customHeight="1"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</row>
    <row r="239" ht="14.25" customHeight="1"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2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</row>
    <row r="240" ht="14.25" customHeight="1"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</row>
    <row r="241" ht="14.25" customHeight="1"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</row>
    <row r="242" ht="14.25" customHeight="1"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</row>
    <row r="243" ht="14.25" customHeight="1"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</row>
    <row r="244" ht="14.25" customHeight="1"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</row>
    <row r="245" ht="14.25" customHeight="1"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</row>
    <row r="246" ht="14.25" customHeight="1"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</row>
    <row r="247" ht="14.25" customHeight="1"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</row>
    <row r="248" ht="14.25" customHeight="1"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</row>
    <row r="249" ht="14.25" customHeight="1"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</row>
    <row r="250" ht="14.25" customHeight="1"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</row>
    <row r="251" ht="14.25" customHeight="1"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</row>
    <row r="252" ht="14.25" customHeight="1"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</row>
    <row r="253" ht="14.25" customHeight="1"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</row>
    <row r="254" ht="14.25" customHeight="1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</row>
    <row r="255" ht="14.25" customHeight="1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</row>
    <row r="256" ht="14.25" customHeight="1"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</row>
    <row r="257" ht="14.25" customHeight="1"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</row>
    <row r="258" ht="14.25" customHeight="1"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</row>
    <row r="259" ht="14.25" customHeight="1"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</row>
    <row r="260" ht="14.25" customHeight="1"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</row>
    <row r="261" ht="14.25" customHeight="1"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</row>
    <row r="262" ht="14.25" customHeight="1"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</row>
    <row r="263" ht="14.25" customHeight="1"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</row>
    <row r="264" ht="14.25" customHeight="1"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</row>
    <row r="265" ht="14.25" customHeight="1"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</row>
    <row r="266" ht="14.25" customHeight="1"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</row>
    <row r="267" ht="14.25" customHeight="1"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</row>
    <row r="268" ht="14.25" customHeight="1"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</row>
    <row r="269" ht="14.25" customHeight="1"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</row>
    <row r="270" ht="14.25" customHeight="1"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</row>
    <row r="271" ht="14.25" customHeight="1"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</row>
    <row r="272" ht="14.25" customHeight="1"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</row>
    <row r="273" ht="14.25" customHeight="1"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</row>
    <row r="274" ht="14.25" customHeight="1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</row>
    <row r="275" ht="14.25" customHeight="1"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</row>
    <row r="276" ht="14.25" customHeight="1"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</row>
    <row r="277" ht="14.25" customHeight="1"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</row>
    <row r="278" ht="14.25" customHeight="1"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</row>
    <row r="279" ht="14.25" customHeight="1"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</row>
    <row r="280" ht="14.25" customHeight="1"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</row>
    <row r="281" ht="14.25" customHeight="1"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</row>
    <row r="282" ht="14.25" customHeight="1"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</row>
    <row r="283" ht="14.25" customHeight="1"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</row>
    <row r="284" ht="14.25" customHeight="1"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</row>
    <row r="285" ht="14.25" customHeight="1"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</row>
    <row r="286" ht="14.25" customHeight="1"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</row>
    <row r="287" ht="14.25" customHeight="1"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</row>
    <row r="288" ht="14.25" customHeight="1"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</row>
    <row r="289" ht="14.25" customHeight="1"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</row>
    <row r="290" ht="14.25" customHeight="1"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</row>
    <row r="291" ht="14.25" customHeight="1"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</row>
    <row r="292" ht="14.25" customHeight="1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</row>
    <row r="293" ht="14.25" customHeight="1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</row>
    <row r="294" ht="14.25" customHeight="1"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</row>
    <row r="295" ht="14.25" customHeight="1"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</row>
    <row r="296" ht="14.25" customHeight="1"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/>
      <c r="BM296" s="122"/>
      <c r="BN296" s="122"/>
      <c r="BO296" s="122"/>
      <c r="BP296" s="122"/>
      <c r="BQ296" s="122"/>
      <c r="BR296" s="122"/>
      <c r="BS296" s="122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</row>
    <row r="297" ht="14.25" customHeight="1"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</row>
    <row r="298" ht="14.25" customHeight="1"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</row>
    <row r="299" ht="14.25" customHeight="1"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</row>
    <row r="300" ht="14.25" customHeight="1"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  <c r="BM300" s="122"/>
      <c r="BN300" s="122"/>
      <c r="BO300" s="122"/>
      <c r="BP300" s="122"/>
      <c r="BQ300" s="122"/>
      <c r="BR300" s="122"/>
      <c r="BS300" s="122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</row>
    <row r="301" ht="14.25" customHeight="1"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  <c r="BM301" s="122"/>
      <c r="BN301" s="122"/>
      <c r="BO301" s="122"/>
      <c r="BP301" s="122"/>
      <c r="BQ301" s="122"/>
      <c r="BR301" s="122"/>
      <c r="BS301" s="122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</row>
    <row r="302" ht="14.25" customHeight="1"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122"/>
      <c r="BL302" s="122"/>
      <c r="BM302" s="122"/>
      <c r="BN302" s="122"/>
      <c r="BO302" s="122"/>
      <c r="BP302" s="122"/>
      <c r="BQ302" s="122"/>
      <c r="BR302" s="122"/>
      <c r="BS302" s="122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</row>
    <row r="303" ht="14.25" customHeight="1"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122"/>
      <c r="BL303" s="122"/>
      <c r="BM303" s="122"/>
      <c r="BN303" s="122"/>
      <c r="BO303" s="122"/>
      <c r="BP303" s="122"/>
      <c r="BQ303" s="122"/>
      <c r="BR303" s="122"/>
      <c r="BS303" s="122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</row>
    <row r="304" ht="14.25" customHeight="1"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122"/>
      <c r="BL304" s="122"/>
      <c r="BM304" s="122"/>
      <c r="BN304" s="122"/>
      <c r="BO304" s="122"/>
      <c r="BP304" s="122"/>
      <c r="BQ304" s="122"/>
      <c r="BR304" s="122"/>
      <c r="BS304" s="122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</row>
    <row r="305" ht="14.25" customHeight="1"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  <c r="BM305" s="122"/>
      <c r="BN305" s="122"/>
      <c r="BO305" s="122"/>
      <c r="BP305" s="122"/>
      <c r="BQ305" s="122"/>
      <c r="BR305" s="122"/>
      <c r="BS305" s="122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</row>
    <row r="306" ht="14.25" customHeight="1"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  <c r="BM306" s="122"/>
      <c r="BN306" s="122"/>
      <c r="BO306" s="122"/>
      <c r="BP306" s="122"/>
      <c r="BQ306" s="122"/>
      <c r="BR306" s="122"/>
      <c r="BS306" s="122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</row>
    <row r="307" ht="14.25" customHeight="1"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  <c r="BM307" s="122"/>
      <c r="BN307" s="122"/>
      <c r="BO307" s="122"/>
      <c r="BP307" s="122"/>
      <c r="BQ307" s="122"/>
      <c r="BR307" s="122"/>
      <c r="BS307" s="122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</row>
    <row r="308" ht="14.25" customHeight="1"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</row>
    <row r="309" ht="14.25" customHeight="1"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122"/>
      <c r="BL309" s="122"/>
      <c r="BM309" s="122"/>
      <c r="BN309" s="122"/>
      <c r="BO309" s="122"/>
      <c r="BP309" s="122"/>
      <c r="BQ309" s="122"/>
      <c r="BR309" s="122"/>
      <c r="BS309" s="122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</row>
    <row r="310" ht="14.25" customHeight="1"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122"/>
      <c r="BL310" s="122"/>
      <c r="BM310" s="122"/>
      <c r="BN310" s="122"/>
      <c r="BO310" s="122"/>
      <c r="BP310" s="122"/>
      <c r="BQ310" s="122"/>
      <c r="BR310" s="122"/>
      <c r="BS310" s="122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</row>
    <row r="311" ht="14.25" customHeight="1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  <c r="BM311" s="122"/>
      <c r="BN311" s="122"/>
      <c r="BO311" s="122"/>
      <c r="BP311" s="122"/>
      <c r="BQ311" s="122"/>
      <c r="BR311" s="122"/>
      <c r="BS311" s="122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</row>
    <row r="312" ht="14.25" customHeight="1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  <c r="BM312" s="122"/>
      <c r="BN312" s="122"/>
      <c r="BO312" s="122"/>
      <c r="BP312" s="122"/>
      <c r="BQ312" s="122"/>
      <c r="BR312" s="122"/>
      <c r="BS312" s="122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</row>
    <row r="313" ht="14.25" customHeight="1"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</row>
    <row r="314" ht="14.25" customHeight="1"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</row>
    <row r="315" ht="14.25" customHeight="1"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2"/>
      <c r="BR315" s="122"/>
      <c r="BS315" s="122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</row>
    <row r="316" ht="14.25" customHeight="1"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  <c r="BM316" s="122"/>
      <c r="BN316" s="122"/>
      <c r="BO316" s="122"/>
      <c r="BP316" s="122"/>
      <c r="BQ316" s="122"/>
      <c r="BR316" s="122"/>
      <c r="BS316" s="122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</row>
    <row r="317" ht="14.25" customHeight="1"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</row>
    <row r="318" ht="14.25" customHeight="1"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</row>
    <row r="319" ht="14.25" customHeight="1"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</row>
    <row r="320" ht="14.25" customHeight="1"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</row>
    <row r="321" ht="14.25" customHeight="1"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22"/>
      <c r="BR321" s="122"/>
      <c r="BS321" s="122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</row>
    <row r="322" ht="14.25" customHeight="1"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2"/>
      <c r="BR322" s="122"/>
      <c r="BS322" s="122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</row>
    <row r="323" ht="14.25" customHeight="1"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</row>
    <row r="324" ht="14.25" customHeight="1"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</row>
    <row r="325" ht="14.25" customHeight="1"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</row>
    <row r="326" ht="14.25" customHeight="1"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</row>
    <row r="327" ht="14.25" customHeight="1"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/>
      <c r="BO327" s="122"/>
      <c r="BP327" s="122"/>
      <c r="BQ327" s="122"/>
      <c r="BR327" s="122"/>
      <c r="BS327" s="122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</row>
    <row r="328" ht="14.25" customHeight="1"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</row>
    <row r="329" ht="14.25" customHeight="1"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122"/>
      <c r="BL329" s="122"/>
      <c r="BM329" s="122"/>
      <c r="BN329" s="122"/>
      <c r="BO329" s="122"/>
      <c r="BP329" s="122"/>
      <c r="BQ329" s="122"/>
      <c r="BR329" s="122"/>
      <c r="BS329" s="122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</row>
    <row r="330" ht="14.25" customHeight="1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</row>
    <row r="331" ht="14.25" customHeight="1"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/>
      <c r="BO331" s="122"/>
      <c r="BP331" s="122"/>
      <c r="BQ331" s="122"/>
      <c r="BR331" s="122"/>
      <c r="BS331" s="122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</row>
    <row r="332" ht="14.25" customHeight="1"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</row>
    <row r="333" ht="14.25" customHeight="1"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</row>
    <row r="334" ht="14.25" customHeight="1"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</row>
    <row r="335" ht="14.25" customHeight="1"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</row>
    <row r="336" ht="14.25" customHeight="1"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</row>
    <row r="337" ht="14.25" customHeight="1"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</row>
    <row r="338" ht="14.25" customHeight="1"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</row>
    <row r="339" ht="14.25" customHeight="1"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</row>
    <row r="340" ht="14.25" customHeight="1"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</row>
    <row r="341" ht="14.25" customHeight="1"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122"/>
      <c r="BL341" s="122"/>
      <c r="BM341" s="122"/>
      <c r="BN341" s="122"/>
      <c r="BO341" s="122"/>
      <c r="BP341" s="122"/>
      <c r="BQ341" s="122"/>
      <c r="BR341" s="122"/>
      <c r="BS341" s="122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</row>
    <row r="342" ht="14.25" customHeight="1"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122"/>
      <c r="BL342" s="122"/>
      <c r="BM342" s="122"/>
      <c r="BN342" s="122"/>
      <c r="BO342" s="122"/>
      <c r="BP342" s="122"/>
      <c r="BQ342" s="122"/>
      <c r="BR342" s="122"/>
      <c r="BS342" s="122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</row>
    <row r="343" ht="14.25" customHeight="1"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122"/>
      <c r="BL343" s="122"/>
      <c r="BM343" s="122"/>
      <c r="BN343" s="122"/>
      <c r="BO343" s="122"/>
      <c r="BP343" s="122"/>
      <c r="BQ343" s="122"/>
      <c r="BR343" s="122"/>
      <c r="BS343" s="122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</row>
    <row r="344" ht="14.25" customHeight="1"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122"/>
      <c r="BL344" s="122"/>
      <c r="BM344" s="122"/>
      <c r="BN344" s="122"/>
      <c r="BO344" s="122"/>
      <c r="BP344" s="122"/>
      <c r="BQ344" s="122"/>
      <c r="BR344" s="122"/>
      <c r="BS344" s="122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</row>
    <row r="345" ht="14.25" customHeight="1"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2"/>
      <c r="BR345" s="122"/>
      <c r="BS345" s="122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</row>
    <row r="346" ht="14.25" customHeight="1"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122"/>
      <c r="BL346" s="122"/>
      <c r="BM346" s="122"/>
      <c r="BN346" s="122"/>
      <c r="BO346" s="122"/>
      <c r="BP346" s="122"/>
      <c r="BQ346" s="122"/>
      <c r="BR346" s="122"/>
      <c r="BS346" s="122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</row>
    <row r="347" ht="14.25" customHeight="1"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122"/>
      <c r="BL347" s="122"/>
      <c r="BM347" s="122"/>
      <c r="BN347" s="122"/>
      <c r="BO347" s="122"/>
      <c r="BP347" s="122"/>
      <c r="BQ347" s="122"/>
      <c r="BR347" s="122"/>
      <c r="BS347" s="122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</row>
    <row r="348" ht="14.25" customHeight="1"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122"/>
      <c r="BL348" s="122"/>
      <c r="BM348" s="122"/>
      <c r="BN348" s="122"/>
      <c r="BO348" s="122"/>
      <c r="BP348" s="122"/>
      <c r="BQ348" s="122"/>
      <c r="BR348" s="122"/>
      <c r="BS348" s="122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</row>
    <row r="349" ht="14.25" customHeight="1"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122"/>
      <c r="BL349" s="122"/>
      <c r="BM349" s="122"/>
      <c r="BN349" s="122"/>
      <c r="BO349" s="122"/>
      <c r="BP349" s="122"/>
      <c r="BQ349" s="122"/>
      <c r="BR349" s="122"/>
      <c r="BS349" s="122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</row>
    <row r="350" ht="14.25" customHeight="1"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122"/>
      <c r="BL350" s="122"/>
      <c r="BM350" s="122"/>
      <c r="BN350" s="122"/>
      <c r="BO350" s="122"/>
      <c r="BP350" s="122"/>
      <c r="BQ350" s="122"/>
      <c r="BR350" s="122"/>
      <c r="BS350" s="122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</row>
    <row r="351" ht="14.25" customHeight="1"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122"/>
      <c r="BL351" s="122"/>
      <c r="BM351" s="122"/>
      <c r="BN351" s="122"/>
      <c r="BO351" s="122"/>
      <c r="BP351" s="122"/>
      <c r="BQ351" s="122"/>
      <c r="BR351" s="122"/>
      <c r="BS351" s="122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</row>
    <row r="352" ht="14.25" customHeight="1"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2"/>
      <c r="BR352" s="122"/>
      <c r="BS352" s="122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</row>
    <row r="353" ht="14.25" customHeight="1"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122"/>
      <c r="BL353" s="122"/>
      <c r="BM353" s="122"/>
      <c r="BN353" s="122"/>
      <c r="BO353" s="122"/>
      <c r="BP353" s="122"/>
      <c r="BQ353" s="122"/>
      <c r="BR353" s="122"/>
      <c r="BS353" s="122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</row>
    <row r="354" ht="14.25" customHeight="1"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</row>
    <row r="355" ht="14.25" customHeight="1"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</row>
    <row r="356" ht="14.25" customHeight="1"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122"/>
      <c r="BL356" s="122"/>
      <c r="BM356" s="122"/>
      <c r="BN356" s="122"/>
      <c r="BO356" s="122"/>
      <c r="BP356" s="122"/>
      <c r="BQ356" s="122"/>
      <c r="BR356" s="122"/>
      <c r="BS356" s="122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</row>
    <row r="357" ht="14.25" customHeight="1"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</row>
    <row r="358" ht="14.25" customHeight="1"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</row>
    <row r="359" ht="14.25" customHeight="1"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</row>
    <row r="360" ht="14.25" customHeight="1"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</row>
    <row r="361" ht="14.25" customHeight="1"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</row>
    <row r="362" ht="14.25" customHeight="1"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</row>
    <row r="363" ht="14.25" customHeight="1"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</row>
    <row r="364" ht="14.25" customHeight="1"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</row>
    <row r="365" ht="14.25" customHeight="1"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</row>
    <row r="366" ht="14.25" customHeight="1"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</row>
    <row r="367" ht="14.25" customHeight="1"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</row>
    <row r="368" ht="14.25" customHeight="1"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</row>
    <row r="369" ht="14.25" customHeight="1"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</row>
    <row r="370" ht="14.25" customHeight="1"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</row>
    <row r="371" ht="14.25" customHeight="1"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</row>
    <row r="372" ht="14.25" customHeight="1"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</row>
    <row r="373" ht="14.25" customHeight="1"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</row>
    <row r="374" ht="14.25" customHeight="1"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/>
      <c r="BM374" s="122"/>
      <c r="BN374" s="122"/>
      <c r="BO374" s="122"/>
      <c r="BP374" s="122"/>
      <c r="BQ374" s="122"/>
      <c r="BR374" s="122"/>
      <c r="BS374" s="122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</row>
    <row r="375" ht="14.25" customHeight="1"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</row>
    <row r="376" ht="14.25" customHeight="1"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</row>
    <row r="377" ht="14.25" customHeight="1"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</row>
    <row r="378" ht="14.25" customHeight="1"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</row>
    <row r="379" ht="14.25" customHeight="1"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</row>
    <row r="380" ht="14.25" customHeight="1"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</row>
    <row r="381" ht="14.25" customHeight="1"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</row>
    <row r="382" ht="14.25" customHeight="1"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</row>
    <row r="383" ht="14.25" customHeight="1"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</row>
    <row r="384" ht="14.25" customHeight="1"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</row>
    <row r="385" ht="14.25" customHeight="1"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</row>
    <row r="386" ht="14.25" customHeight="1"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</row>
    <row r="387" ht="14.25" customHeight="1"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</row>
    <row r="388" ht="14.25" customHeight="1"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</row>
    <row r="389" ht="14.25" customHeight="1"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</row>
    <row r="390" ht="14.25" customHeight="1"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</row>
    <row r="391" ht="14.25" customHeight="1"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</row>
    <row r="392" ht="14.25" customHeight="1"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</row>
    <row r="393" ht="14.25" customHeight="1"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</row>
    <row r="394" ht="14.25" customHeight="1"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</row>
    <row r="395" ht="14.25" customHeight="1"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</row>
    <row r="396" ht="14.25" customHeight="1"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</row>
    <row r="397" ht="14.25" customHeight="1"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</row>
    <row r="398" ht="14.25" customHeight="1"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  <c r="BM398" s="122"/>
      <c r="BN398" s="122"/>
      <c r="BO398" s="122"/>
      <c r="BP398" s="122"/>
      <c r="BQ398" s="122"/>
      <c r="BR398" s="122"/>
      <c r="BS398" s="122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</row>
    <row r="399" ht="14.25" customHeight="1"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  <c r="BM399" s="122"/>
      <c r="BN399" s="122"/>
      <c r="BO399" s="122"/>
      <c r="BP399" s="122"/>
      <c r="BQ399" s="122"/>
      <c r="BR399" s="122"/>
      <c r="BS399" s="122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</row>
    <row r="400" ht="14.25" customHeight="1"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122"/>
      <c r="BL400" s="122"/>
      <c r="BM400" s="122"/>
      <c r="BN400" s="122"/>
      <c r="BO400" s="122"/>
      <c r="BP400" s="122"/>
      <c r="BQ400" s="122"/>
      <c r="BR400" s="122"/>
      <c r="BS400" s="122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</row>
    <row r="401" ht="14.25" customHeight="1"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  <c r="BM401" s="122"/>
      <c r="BN401" s="122"/>
      <c r="BO401" s="122"/>
      <c r="BP401" s="122"/>
      <c r="BQ401" s="122"/>
      <c r="BR401" s="122"/>
      <c r="BS401" s="122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</row>
    <row r="402" ht="14.25" customHeight="1"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  <c r="BM402" s="122"/>
      <c r="BN402" s="122"/>
      <c r="BO402" s="122"/>
      <c r="BP402" s="122"/>
      <c r="BQ402" s="122"/>
      <c r="BR402" s="122"/>
      <c r="BS402" s="122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</row>
    <row r="403" ht="14.25" customHeight="1"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122"/>
      <c r="BL403" s="122"/>
      <c r="BM403" s="122"/>
      <c r="BN403" s="122"/>
      <c r="BO403" s="122"/>
      <c r="BP403" s="122"/>
      <c r="BQ403" s="122"/>
      <c r="BR403" s="122"/>
      <c r="BS403" s="122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</row>
    <row r="404" ht="14.25" customHeight="1"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122"/>
      <c r="BL404" s="122"/>
      <c r="BM404" s="122"/>
      <c r="BN404" s="122"/>
      <c r="BO404" s="122"/>
      <c r="BP404" s="122"/>
      <c r="BQ404" s="122"/>
      <c r="BR404" s="122"/>
      <c r="BS404" s="122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</row>
    <row r="405" ht="14.25" customHeight="1"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122"/>
      <c r="BL405" s="122"/>
      <c r="BM405" s="122"/>
      <c r="BN405" s="122"/>
      <c r="BO405" s="122"/>
      <c r="BP405" s="122"/>
      <c r="BQ405" s="122"/>
      <c r="BR405" s="122"/>
      <c r="BS405" s="122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</row>
    <row r="406" ht="14.25" customHeight="1"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122"/>
      <c r="BL406" s="122"/>
      <c r="BM406" s="122"/>
      <c r="BN406" s="122"/>
      <c r="BO406" s="122"/>
      <c r="BP406" s="122"/>
      <c r="BQ406" s="122"/>
      <c r="BR406" s="122"/>
      <c r="BS406" s="122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</row>
    <row r="407" ht="14.25" customHeight="1"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122"/>
      <c r="BL407" s="122"/>
      <c r="BM407" s="122"/>
      <c r="BN407" s="122"/>
      <c r="BO407" s="122"/>
      <c r="BP407" s="122"/>
      <c r="BQ407" s="122"/>
      <c r="BR407" s="122"/>
      <c r="BS407" s="122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</row>
    <row r="408" ht="14.25" customHeight="1"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122"/>
      <c r="BL408" s="122"/>
      <c r="BM408" s="122"/>
      <c r="BN408" s="122"/>
      <c r="BO408" s="122"/>
      <c r="BP408" s="122"/>
      <c r="BQ408" s="122"/>
      <c r="BR408" s="122"/>
      <c r="BS408" s="122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</row>
    <row r="409" ht="14.25" customHeight="1"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122"/>
      <c r="BL409" s="122"/>
      <c r="BM409" s="122"/>
      <c r="BN409" s="122"/>
      <c r="BO409" s="122"/>
      <c r="BP409" s="122"/>
      <c r="BQ409" s="122"/>
      <c r="BR409" s="122"/>
      <c r="BS409" s="122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</row>
    <row r="410" ht="14.25" customHeight="1"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122"/>
      <c r="BL410" s="122"/>
      <c r="BM410" s="122"/>
      <c r="BN410" s="122"/>
      <c r="BO410" s="122"/>
      <c r="BP410" s="122"/>
      <c r="BQ410" s="122"/>
      <c r="BR410" s="122"/>
      <c r="BS410" s="122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</row>
    <row r="411" ht="14.25" customHeight="1"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122"/>
      <c r="BL411" s="122"/>
      <c r="BM411" s="122"/>
      <c r="BN411" s="122"/>
      <c r="BO411" s="122"/>
      <c r="BP411" s="122"/>
      <c r="BQ411" s="122"/>
      <c r="BR411" s="122"/>
      <c r="BS411" s="122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</row>
    <row r="412" ht="14.25" customHeight="1"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122"/>
      <c r="BL412" s="122"/>
      <c r="BM412" s="122"/>
      <c r="BN412" s="122"/>
      <c r="BO412" s="122"/>
      <c r="BP412" s="122"/>
      <c r="BQ412" s="122"/>
      <c r="BR412" s="122"/>
      <c r="BS412" s="122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</row>
    <row r="413" ht="14.25" customHeight="1"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122"/>
      <c r="BL413" s="122"/>
      <c r="BM413" s="122"/>
      <c r="BN413" s="122"/>
      <c r="BO413" s="122"/>
      <c r="BP413" s="122"/>
      <c r="BQ413" s="122"/>
      <c r="BR413" s="122"/>
      <c r="BS413" s="122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</row>
    <row r="414" ht="14.25" customHeight="1"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122"/>
      <c r="BL414" s="122"/>
      <c r="BM414" s="122"/>
      <c r="BN414" s="122"/>
      <c r="BO414" s="122"/>
      <c r="BP414" s="122"/>
      <c r="BQ414" s="122"/>
      <c r="BR414" s="122"/>
      <c r="BS414" s="122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</row>
    <row r="415" ht="14.25" customHeight="1"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122"/>
      <c r="BL415" s="122"/>
      <c r="BM415" s="122"/>
      <c r="BN415" s="122"/>
      <c r="BO415" s="122"/>
      <c r="BP415" s="122"/>
      <c r="BQ415" s="122"/>
      <c r="BR415" s="122"/>
      <c r="BS415" s="122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</row>
    <row r="416" ht="14.25" customHeight="1"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122"/>
      <c r="BL416" s="122"/>
      <c r="BM416" s="122"/>
      <c r="BN416" s="122"/>
      <c r="BO416" s="122"/>
      <c r="BP416" s="122"/>
      <c r="BQ416" s="122"/>
      <c r="BR416" s="122"/>
      <c r="BS416" s="122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</row>
    <row r="417" ht="14.25" customHeight="1"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</row>
    <row r="418" ht="14.25" customHeight="1"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  <c r="BR418" s="122"/>
      <c r="BS418" s="122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</row>
    <row r="419" ht="14.25" customHeight="1"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122"/>
      <c r="BL419" s="122"/>
      <c r="BM419" s="122"/>
      <c r="BN419" s="122"/>
      <c r="BO419" s="122"/>
      <c r="BP419" s="122"/>
      <c r="BQ419" s="122"/>
      <c r="BR419" s="122"/>
      <c r="BS419" s="122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</row>
    <row r="420" ht="14.25" customHeight="1"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122"/>
      <c r="BL420" s="122"/>
      <c r="BM420" s="122"/>
      <c r="BN420" s="122"/>
      <c r="BO420" s="122"/>
      <c r="BP420" s="122"/>
      <c r="BQ420" s="122"/>
      <c r="BR420" s="122"/>
      <c r="BS420" s="122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</row>
    <row r="421" ht="14.25" customHeight="1"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122"/>
      <c r="BL421" s="122"/>
      <c r="BM421" s="122"/>
      <c r="BN421" s="122"/>
      <c r="BO421" s="122"/>
      <c r="BP421" s="122"/>
      <c r="BQ421" s="122"/>
      <c r="BR421" s="122"/>
      <c r="BS421" s="122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</row>
    <row r="422" ht="14.25" customHeight="1"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122"/>
      <c r="BL422" s="122"/>
      <c r="BM422" s="122"/>
      <c r="BN422" s="122"/>
      <c r="BO422" s="122"/>
      <c r="BP422" s="122"/>
      <c r="BQ422" s="122"/>
      <c r="BR422" s="122"/>
      <c r="BS422" s="122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</row>
    <row r="423" ht="14.25" customHeight="1"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122"/>
      <c r="BL423" s="122"/>
      <c r="BM423" s="122"/>
      <c r="BN423" s="122"/>
      <c r="BO423" s="122"/>
      <c r="BP423" s="122"/>
      <c r="BQ423" s="122"/>
      <c r="BR423" s="122"/>
      <c r="BS423" s="122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</row>
    <row r="424" ht="14.25" customHeight="1"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122"/>
      <c r="BL424" s="122"/>
      <c r="BM424" s="122"/>
      <c r="BN424" s="122"/>
      <c r="BO424" s="122"/>
      <c r="BP424" s="122"/>
      <c r="BQ424" s="122"/>
      <c r="BR424" s="122"/>
      <c r="BS424" s="122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</row>
    <row r="425" ht="14.25" customHeight="1"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122"/>
      <c r="BL425" s="122"/>
      <c r="BM425" s="122"/>
      <c r="BN425" s="122"/>
      <c r="BO425" s="122"/>
      <c r="BP425" s="122"/>
      <c r="BQ425" s="122"/>
      <c r="BR425" s="122"/>
      <c r="BS425" s="122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</row>
    <row r="426" ht="14.25" customHeight="1"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</row>
    <row r="427" ht="14.25" customHeight="1"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122"/>
      <c r="BL427" s="122"/>
      <c r="BM427" s="122"/>
      <c r="BN427" s="122"/>
      <c r="BO427" s="122"/>
      <c r="BP427" s="122"/>
      <c r="BQ427" s="122"/>
      <c r="BR427" s="122"/>
      <c r="BS427" s="122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</row>
    <row r="428" ht="14.25" customHeight="1"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122"/>
      <c r="BL428" s="122"/>
      <c r="BM428" s="122"/>
      <c r="BN428" s="122"/>
      <c r="BO428" s="122"/>
      <c r="BP428" s="122"/>
      <c r="BQ428" s="122"/>
      <c r="BR428" s="122"/>
      <c r="BS428" s="122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</row>
    <row r="429" ht="14.25" customHeight="1"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122"/>
      <c r="BL429" s="122"/>
      <c r="BM429" s="122"/>
      <c r="BN429" s="122"/>
      <c r="BO429" s="122"/>
      <c r="BP429" s="122"/>
      <c r="BQ429" s="122"/>
      <c r="BR429" s="122"/>
      <c r="BS429" s="122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</row>
    <row r="430" ht="14.25" customHeight="1"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122"/>
      <c r="BL430" s="122"/>
      <c r="BM430" s="122"/>
      <c r="BN430" s="122"/>
      <c r="BO430" s="122"/>
      <c r="BP430" s="122"/>
      <c r="BQ430" s="122"/>
      <c r="BR430" s="122"/>
      <c r="BS430" s="122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</row>
    <row r="431" ht="14.25" customHeight="1"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122"/>
      <c r="BL431" s="122"/>
      <c r="BM431" s="122"/>
      <c r="BN431" s="122"/>
      <c r="BO431" s="122"/>
      <c r="BP431" s="122"/>
      <c r="BQ431" s="122"/>
      <c r="BR431" s="122"/>
      <c r="BS431" s="122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</row>
    <row r="432" ht="14.25" customHeight="1"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122"/>
      <c r="BL432" s="122"/>
      <c r="BM432" s="122"/>
      <c r="BN432" s="122"/>
      <c r="BO432" s="122"/>
      <c r="BP432" s="122"/>
      <c r="BQ432" s="122"/>
      <c r="BR432" s="122"/>
      <c r="BS432" s="122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</row>
    <row r="433" ht="14.25" customHeight="1"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  <c r="BM433" s="122"/>
      <c r="BN433" s="122"/>
      <c r="BO433" s="122"/>
      <c r="BP433" s="122"/>
      <c r="BQ433" s="122"/>
      <c r="BR433" s="122"/>
      <c r="BS433" s="122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</row>
    <row r="434" ht="14.25" customHeight="1"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122"/>
      <c r="BL434" s="122"/>
      <c r="BM434" s="122"/>
      <c r="BN434" s="122"/>
      <c r="BO434" s="122"/>
      <c r="BP434" s="122"/>
      <c r="BQ434" s="122"/>
      <c r="BR434" s="122"/>
      <c r="BS434" s="122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</row>
    <row r="435" ht="14.25" customHeight="1"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122"/>
      <c r="BL435" s="122"/>
      <c r="BM435" s="122"/>
      <c r="BN435" s="122"/>
      <c r="BO435" s="122"/>
      <c r="BP435" s="122"/>
      <c r="BQ435" s="122"/>
      <c r="BR435" s="122"/>
      <c r="BS435" s="122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</row>
    <row r="436" ht="14.25" customHeight="1"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</row>
    <row r="437" ht="14.25" customHeight="1"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122"/>
      <c r="BL437" s="122"/>
      <c r="BM437" s="122"/>
      <c r="BN437" s="122"/>
      <c r="BO437" s="122"/>
      <c r="BP437" s="122"/>
      <c r="BQ437" s="122"/>
      <c r="BR437" s="122"/>
      <c r="BS437" s="122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</row>
    <row r="438" ht="14.25" customHeight="1"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122"/>
      <c r="BL438" s="122"/>
      <c r="BM438" s="122"/>
      <c r="BN438" s="122"/>
      <c r="BO438" s="122"/>
      <c r="BP438" s="122"/>
      <c r="BQ438" s="122"/>
      <c r="BR438" s="122"/>
      <c r="BS438" s="122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</row>
    <row r="439" ht="14.25" customHeight="1"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</row>
    <row r="440" ht="14.25" customHeight="1"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122"/>
      <c r="BL440" s="122"/>
      <c r="BM440" s="122"/>
      <c r="BN440" s="122"/>
      <c r="BO440" s="122"/>
      <c r="BP440" s="122"/>
      <c r="BQ440" s="122"/>
      <c r="BR440" s="122"/>
      <c r="BS440" s="122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</row>
    <row r="441" ht="14.25" customHeight="1"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122"/>
      <c r="BL441" s="122"/>
      <c r="BM441" s="122"/>
      <c r="BN441" s="122"/>
      <c r="BO441" s="122"/>
      <c r="BP441" s="122"/>
      <c r="BQ441" s="122"/>
      <c r="BR441" s="122"/>
      <c r="BS441" s="122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</row>
    <row r="442" ht="14.25" customHeight="1"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122"/>
      <c r="BL442" s="122"/>
      <c r="BM442" s="122"/>
      <c r="BN442" s="122"/>
      <c r="BO442" s="122"/>
      <c r="BP442" s="122"/>
      <c r="BQ442" s="122"/>
      <c r="BR442" s="122"/>
      <c r="BS442" s="122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</row>
    <row r="443" ht="14.25" customHeight="1"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122"/>
      <c r="BL443" s="122"/>
      <c r="BM443" s="122"/>
      <c r="BN443" s="122"/>
      <c r="BO443" s="122"/>
      <c r="BP443" s="122"/>
      <c r="BQ443" s="122"/>
      <c r="BR443" s="122"/>
      <c r="BS443" s="122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</row>
    <row r="444" ht="14.25" customHeight="1"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122"/>
      <c r="BL444" s="122"/>
      <c r="BM444" s="122"/>
      <c r="BN444" s="122"/>
      <c r="BO444" s="122"/>
      <c r="BP444" s="122"/>
      <c r="BQ444" s="122"/>
      <c r="BR444" s="122"/>
      <c r="BS444" s="122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</row>
    <row r="445" ht="14.25" customHeight="1"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122"/>
      <c r="BL445" s="122"/>
      <c r="BM445" s="122"/>
      <c r="BN445" s="122"/>
      <c r="BO445" s="122"/>
      <c r="BP445" s="122"/>
      <c r="BQ445" s="122"/>
      <c r="BR445" s="122"/>
      <c r="BS445" s="122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</row>
    <row r="446" ht="14.25" customHeight="1"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122"/>
      <c r="BL446" s="122"/>
      <c r="BM446" s="122"/>
      <c r="BN446" s="122"/>
      <c r="BO446" s="122"/>
      <c r="BP446" s="122"/>
      <c r="BQ446" s="122"/>
      <c r="BR446" s="122"/>
      <c r="BS446" s="122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</row>
    <row r="447" ht="14.25" customHeight="1"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122"/>
      <c r="BL447" s="122"/>
      <c r="BM447" s="122"/>
      <c r="BN447" s="122"/>
      <c r="BO447" s="122"/>
      <c r="BP447" s="122"/>
      <c r="BQ447" s="122"/>
      <c r="BR447" s="122"/>
      <c r="BS447" s="122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</row>
    <row r="448" ht="14.25" customHeight="1"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122"/>
      <c r="BL448" s="122"/>
      <c r="BM448" s="122"/>
      <c r="BN448" s="122"/>
      <c r="BO448" s="122"/>
      <c r="BP448" s="122"/>
      <c r="BQ448" s="122"/>
      <c r="BR448" s="122"/>
      <c r="BS448" s="122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</row>
    <row r="449" ht="14.25" customHeight="1"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122"/>
      <c r="BL449" s="122"/>
      <c r="BM449" s="122"/>
      <c r="BN449" s="122"/>
      <c r="BO449" s="122"/>
      <c r="BP449" s="122"/>
      <c r="BQ449" s="122"/>
      <c r="BR449" s="122"/>
      <c r="BS449" s="122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</row>
    <row r="450" ht="14.25" customHeight="1"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122"/>
      <c r="BL450" s="122"/>
      <c r="BM450" s="122"/>
      <c r="BN450" s="122"/>
      <c r="BO450" s="122"/>
      <c r="BP450" s="122"/>
      <c r="BQ450" s="122"/>
      <c r="BR450" s="122"/>
      <c r="BS450" s="122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</row>
    <row r="451" ht="14.25" customHeight="1"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122"/>
      <c r="BL451" s="122"/>
      <c r="BM451" s="122"/>
      <c r="BN451" s="122"/>
      <c r="BO451" s="122"/>
      <c r="BP451" s="122"/>
      <c r="BQ451" s="122"/>
      <c r="BR451" s="122"/>
      <c r="BS451" s="122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</row>
    <row r="452" ht="14.25" customHeight="1"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</row>
    <row r="453" ht="14.25" customHeight="1"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122"/>
      <c r="BL453" s="122"/>
      <c r="BM453" s="122"/>
      <c r="BN453" s="122"/>
      <c r="BO453" s="122"/>
      <c r="BP453" s="122"/>
      <c r="BQ453" s="122"/>
      <c r="BR453" s="122"/>
      <c r="BS453" s="122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</row>
    <row r="454" ht="14.25" customHeight="1"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122"/>
      <c r="BL454" s="122"/>
      <c r="BM454" s="122"/>
      <c r="BN454" s="122"/>
      <c r="BO454" s="122"/>
      <c r="BP454" s="122"/>
      <c r="BQ454" s="122"/>
      <c r="BR454" s="122"/>
      <c r="BS454" s="122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</row>
    <row r="455" ht="14.25" customHeight="1"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122"/>
      <c r="BL455" s="122"/>
      <c r="BM455" s="122"/>
      <c r="BN455" s="122"/>
      <c r="BO455" s="122"/>
      <c r="BP455" s="122"/>
      <c r="BQ455" s="122"/>
      <c r="BR455" s="122"/>
      <c r="BS455" s="122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</row>
    <row r="456" ht="14.25" customHeight="1"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</row>
    <row r="457" ht="14.25" customHeight="1"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122"/>
      <c r="BL457" s="122"/>
      <c r="BM457" s="122"/>
      <c r="BN457" s="122"/>
      <c r="BO457" s="122"/>
      <c r="BP457" s="122"/>
      <c r="BQ457" s="122"/>
      <c r="BR457" s="122"/>
      <c r="BS457" s="122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</row>
    <row r="458" ht="14.25" customHeight="1"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</row>
    <row r="459" ht="14.25" customHeight="1"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122"/>
      <c r="BL459" s="122"/>
      <c r="BM459" s="122"/>
      <c r="BN459" s="122"/>
      <c r="BO459" s="122"/>
      <c r="BP459" s="122"/>
      <c r="BQ459" s="122"/>
      <c r="BR459" s="122"/>
      <c r="BS459" s="122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</row>
    <row r="460" ht="14.25" customHeight="1"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122"/>
      <c r="BL460" s="122"/>
      <c r="BM460" s="122"/>
      <c r="BN460" s="122"/>
      <c r="BO460" s="122"/>
      <c r="BP460" s="122"/>
      <c r="BQ460" s="122"/>
      <c r="BR460" s="122"/>
      <c r="BS460" s="122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</row>
    <row r="461" ht="14.25" customHeight="1"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122"/>
      <c r="BL461" s="122"/>
      <c r="BM461" s="122"/>
      <c r="BN461" s="122"/>
      <c r="BO461" s="122"/>
      <c r="BP461" s="122"/>
      <c r="BQ461" s="122"/>
      <c r="BR461" s="122"/>
      <c r="BS461" s="122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</row>
    <row r="462" ht="14.25" customHeight="1"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122"/>
      <c r="BL462" s="122"/>
      <c r="BM462" s="122"/>
      <c r="BN462" s="122"/>
      <c r="BO462" s="122"/>
      <c r="BP462" s="122"/>
      <c r="BQ462" s="122"/>
      <c r="BR462" s="122"/>
      <c r="BS462" s="122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</row>
    <row r="463" ht="14.25" customHeight="1"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</row>
    <row r="464" ht="14.25" customHeight="1"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122"/>
      <c r="BL464" s="122"/>
      <c r="BM464" s="122"/>
      <c r="BN464" s="122"/>
      <c r="BO464" s="122"/>
      <c r="BP464" s="122"/>
      <c r="BQ464" s="122"/>
      <c r="BR464" s="122"/>
      <c r="BS464" s="122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</row>
    <row r="465" ht="14.25" customHeight="1"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122"/>
      <c r="BL465" s="122"/>
      <c r="BM465" s="122"/>
      <c r="BN465" s="122"/>
      <c r="BO465" s="122"/>
      <c r="BP465" s="122"/>
      <c r="BQ465" s="122"/>
      <c r="BR465" s="122"/>
      <c r="BS465" s="122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</row>
    <row r="466" ht="14.25" customHeight="1"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122"/>
      <c r="BL466" s="122"/>
      <c r="BM466" s="122"/>
      <c r="BN466" s="122"/>
      <c r="BO466" s="122"/>
      <c r="BP466" s="122"/>
      <c r="BQ466" s="122"/>
      <c r="BR466" s="122"/>
      <c r="BS466" s="122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</row>
    <row r="467" ht="14.25" customHeight="1"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122"/>
      <c r="BL467" s="122"/>
      <c r="BM467" s="122"/>
      <c r="BN467" s="122"/>
      <c r="BO467" s="122"/>
      <c r="BP467" s="122"/>
      <c r="BQ467" s="122"/>
      <c r="BR467" s="122"/>
      <c r="BS467" s="122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</row>
    <row r="468" ht="14.25" customHeight="1"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122"/>
      <c r="BL468" s="122"/>
      <c r="BM468" s="122"/>
      <c r="BN468" s="122"/>
      <c r="BO468" s="122"/>
      <c r="BP468" s="122"/>
      <c r="BQ468" s="122"/>
      <c r="BR468" s="122"/>
      <c r="BS468" s="122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</row>
    <row r="469" ht="14.25" customHeight="1"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122"/>
      <c r="BL469" s="122"/>
      <c r="BM469" s="122"/>
      <c r="BN469" s="122"/>
      <c r="BO469" s="122"/>
      <c r="BP469" s="122"/>
      <c r="BQ469" s="122"/>
      <c r="BR469" s="122"/>
      <c r="BS469" s="122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</row>
    <row r="470" ht="14.25" customHeight="1"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122"/>
      <c r="BL470" s="122"/>
      <c r="BM470" s="122"/>
      <c r="BN470" s="122"/>
      <c r="BO470" s="122"/>
      <c r="BP470" s="122"/>
      <c r="BQ470" s="122"/>
      <c r="BR470" s="122"/>
      <c r="BS470" s="122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</row>
    <row r="471" ht="14.25" customHeight="1"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122"/>
      <c r="BL471" s="122"/>
      <c r="BM471" s="122"/>
      <c r="BN471" s="122"/>
      <c r="BO471" s="122"/>
      <c r="BP471" s="122"/>
      <c r="BQ471" s="122"/>
      <c r="BR471" s="122"/>
      <c r="BS471" s="122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</row>
    <row r="472" ht="14.25" customHeight="1"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122"/>
      <c r="BL472" s="122"/>
      <c r="BM472" s="122"/>
      <c r="BN472" s="122"/>
      <c r="BO472" s="122"/>
      <c r="BP472" s="122"/>
      <c r="BQ472" s="122"/>
      <c r="BR472" s="122"/>
      <c r="BS472" s="122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</row>
    <row r="473" ht="14.25" customHeight="1"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</row>
    <row r="474" ht="14.25" customHeight="1"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</row>
    <row r="475" ht="14.25" customHeight="1"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122"/>
      <c r="BL475" s="122"/>
      <c r="BM475" s="122"/>
      <c r="BN475" s="122"/>
      <c r="BO475" s="122"/>
      <c r="BP475" s="122"/>
      <c r="BQ475" s="122"/>
      <c r="BR475" s="122"/>
      <c r="BS475" s="122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</row>
    <row r="476" ht="14.25" customHeight="1"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122"/>
      <c r="BL476" s="122"/>
      <c r="BM476" s="122"/>
      <c r="BN476" s="122"/>
      <c r="BO476" s="122"/>
      <c r="BP476" s="122"/>
      <c r="BQ476" s="122"/>
      <c r="BR476" s="122"/>
      <c r="BS476" s="122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</row>
    <row r="477" ht="14.25" customHeight="1"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122"/>
      <c r="BL477" s="122"/>
      <c r="BM477" s="122"/>
      <c r="BN477" s="122"/>
      <c r="BO477" s="122"/>
      <c r="BP477" s="122"/>
      <c r="BQ477" s="122"/>
      <c r="BR477" s="122"/>
      <c r="BS477" s="122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</row>
    <row r="478" ht="14.25" customHeight="1"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122"/>
      <c r="BL478" s="122"/>
      <c r="BM478" s="122"/>
      <c r="BN478" s="122"/>
      <c r="BO478" s="122"/>
      <c r="BP478" s="122"/>
      <c r="BQ478" s="122"/>
      <c r="BR478" s="122"/>
      <c r="BS478" s="122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</row>
    <row r="479" ht="14.25" customHeight="1"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122"/>
      <c r="BL479" s="122"/>
      <c r="BM479" s="122"/>
      <c r="BN479" s="122"/>
      <c r="BO479" s="122"/>
      <c r="BP479" s="122"/>
      <c r="BQ479" s="122"/>
      <c r="BR479" s="122"/>
      <c r="BS479" s="122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</row>
    <row r="480" ht="14.25" customHeight="1"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122"/>
      <c r="BL480" s="122"/>
      <c r="BM480" s="122"/>
      <c r="BN480" s="122"/>
      <c r="BO480" s="122"/>
      <c r="BP480" s="122"/>
      <c r="BQ480" s="122"/>
      <c r="BR480" s="122"/>
      <c r="BS480" s="122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</row>
    <row r="481" ht="14.25" customHeight="1"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</row>
    <row r="482" ht="14.25" customHeight="1"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122"/>
      <c r="BL482" s="122"/>
      <c r="BM482" s="122"/>
      <c r="BN482" s="122"/>
      <c r="BO482" s="122"/>
      <c r="BP482" s="122"/>
      <c r="BQ482" s="122"/>
      <c r="BR482" s="122"/>
      <c r="BS482" s="122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</row>
    <row r="483" ht="14.25" customHeight="1"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122"/>
      <c r="BL483" s="122"/>
      <c r="BM483" s="122"/>
      <c r="BN483" s="122"/>
      <c r="BO483" s="122"/>
      <c r="BP483" s="122"/>
      <c r="BQ483" s="122"/>
      <c r="BR483" s="122"/>
      <c r="BS483" s="122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</row>
    <row r="484" ht="14.25" customHeight="1"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122"/>
      <c r="BL484" s="122"/>
      <c r="BM484" s="122"/>
      <c r="BN484" s="122"/>
      <c r="BO484" s="122"/>
      <c r="BP484" s="122"/>
      <c r="BQ484" s="122"/>
      <c r="BR484" s="122"/>
      <c r="BS484" s="122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</row>
    <row r="485" ht="14.25" customHeight="1"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</row>
    <row r="486" ht="14.25" customHeight="1"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122"/>
      <c r="BL486" s="122"/>
      <c r="BM486" s="122"/>
      <c r="BN486" s="122"/>
      <c r="BO486" s="122"/>
      <c r="BP486" s="122"/>
      <c r="BQ486" s="122"/>
      <c r="BR486" s="122"/>
      <c r="BS486" s="122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</row>
    <row r="487" ht="14.25" customHeight="1"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122"/>
      <c r="BL487" s="122"/>
      <c r="BM487" s="122"/>
      <c r="BN487" s="122"/>
      <c r="BO487" s="122"/>
      <c r="BP487" s="122"/>
      <c r="BQ487" s="122"/>
      <c r="BR487" s="122"/>
      <c r="BS487" s="122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</row>
    <row r="488" ht="14.25" customHeight="1"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122"/>
      <c r="BL488" s="122"/>
      <c r="BM488" s="122"/>
      <c r="BN488" s="122"/>
      <c r="BO488" s="122"/>
      <c r="BP488" s="122"/>
      <c r="BQ488" s="122"/>
      <c r="BR488" s="122"/>
      <c r="BS488" s="122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</row>
    <row r="489" ht="14.25" customHeight="1"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122"/>
      <c r="BL489" s="122"/>
      <c r="BM489" s="122"/>
      <c r="BN489" s="122"/>
      <c r="BO489" s="122"/>
      <c r="BP489" s="122"/>
      <c r="BQ489" s="122"/>
      <c r="BR489" s="122"/>
      <c r="BS489" s="122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</row>
    <row r="490" ht="14.25" customHeight="1"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122"/>
      <c r="BL490" s="122"/>
      <c r="BM490" s="122"/>
      <c r="BN490" s="122"/>
      <c r="BO490" s="122"/>
      <c r="BP490" s="122"/>
      <c r="BQ490" s="122"/>
      <c r="BR490" s="122"/>
      <c r="BS490" s="122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</row>
    <row r="491" ht="14.25" customHeight="1"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122"/>
      <c r="BL491" s="122"/>
      <c r="BM491" s="122"/>
      <c r="BN491" s="122"/>
      <c r="BO491" s="122"/>
      <c r="BP491" s="122"/>
      <c r="BQ491" s="122"/>
      <c r="BR491" s="122"/>
      <c r="BS491" s="122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</row>
    <row r="492" ht="14.25" customHeight="1"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122"/>
      <c r="BL492" s="122"/>
      <c r="BM492" s="122"/>
      <c r="BN492" s="122"/>
      <c r="BO492" s="122"/>
      <c r="BP492" s="122"/>
      <c r="BQ492" s="122"/>
      <c r="BR492" s="122"/>
      <c r="BS492" s="122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</row>
    <row r="493" ht="14.25" customHeight="1"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122"/>
      <c r="BL493" s="122"/>
      <c r="BM493" s="122"/>
      <c r="BN493" s="122"/>
      <c r="BO493" s="122"/>
      <c r="BP493" s="122"/>
      <c r="BQ493" s="122"/>
      <c r="BR493" s="122"/>
      <c r="BS493" s="122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</row>
    <row r="494" ht="14.25" customHeight="1"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122"/>
      <c r="BL494" s="122"/>
      <c r="BM494" s="122"/>
      <c r="BN494" s="122"/>
      <c r="BO494" s="122"/>
      <c r="BP494" s="122"/>
      <c r="BQ494" s="122"/>
      <c r="BR494" s="122"/>
      <c r="BS494" s="122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</row>
    <row r="495" ht="14.25" customHeight="1"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122"/>
      <c r="BL495" s="122"/>
      <c r="BM495" s="122"/>
      <c r="BN495" s="122"/>
      <c r="BO495" s="122"/>
      <c r="BP495" s="122"/>
      <c r="BQ495" s="122"/>
      <c r="BR495" s="122"/>
      <c r="BS495" s="122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</row>
    <row r="496" ht="14.25" customHeight="1"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</row>
    <row r="497" ht="14.25" customHeight="1"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122"/>
      <c r="BL497" s="122"/>
      <c r="BM497" s="122"/>
      <c r="BN497" s="122"/>
      <c r="BO497" s="122"/>
      <c r="BP497" s="122"/>
      <c r="BQ497" s="122"/>
      <c r="BR497" s="122"/>
      <c r="BS497" s="122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</row>
    <row r="498" ht="14.25" customHeight="1"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122"/>
      <c r="BL498" s="122"/>
      <c r="BM498" s="122"/>
      <c r="BN498" s="122"/>
      <c r="BO498" s="122"/>
      <c r="BP498" s="122"/>
      <c r="BQ498" s="122"/>
      <c r="BR498" s="122"/>
      <c r="BS498" s="122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</row>
    <row r="499" ht="14.25" customHeight="1"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122"/>
      <c r="BL499" s="122"/>
      <c r="BM499" s="122"/>
      <c r="BN499" s="122"/>
      <c r="BO499" s="122"/>
      <c r="BP499" s="122"/>
      <c r="BQ499" s="122"/>
      <c r="BR499" s="122"/>
      <c r="BS499" s="122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</row>
    <row r="500" ht="14.25" customHeight="1"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122"/>
      <c r="BL500" s="122"/>
      <c r="BM500" s="122"/>
      <c r="BN500" s="122"/>
      <c r="BO500" s="122"/>
      <c r="BP500" s="122"/>
      <c r="BQ500" s="122"/>
      <c r="BR500" s="122"/>
      <c r="BS500" s="122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</row>
    <row r="501" ht="14.25" customHeight="1"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</row>
    <row r="502" ht="14.25" customHeight="1"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122"/>
      <c r="BL502" s="122"/>
      <c r="BM502" s="122"/>
      <c r="BN502" s="122"/>
      <c r="BO502" s="122"/>
      <c r="BP502" s="122"/>
      <c r="BQ502" s="122"/>
      <c r="BR502" s="122"/>
      <c r="BS502" s="122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</row>
    <row r="503" ht="14.25" customHeight="1"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122"/>
      <c r="BL503" s="122"/>
      <c r="BM503" s="122"/>
      <c r="BN503" s="122"/>
      <c r="BO503" s="122"/>
      <c r="BP503" s="122"/>
      <c r="BQ503" s="122"/>
      <c r="BR503" s="122"/>
      <c r="BS503" s="122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</row>
    <row r="504" ht="14.25" customHeight="1"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  <c r="BR504" s="122"/>
      <c r="BS504" s="122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</row>
    <row r="505" ht="14.25" customHeight="1"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  <c r="BR505" s="122"/>
      <c r="BS505" s="122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</row>
    <row r="506" ht="14.25" customHeight="1"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122"/>
      <c r="BL506" s="122"/>
      <c r="BM506" s="122"/>
      <c r="BN506" s="122"/>
      <c r="BO506" s="122"/>
      <c r="BP506" s="122"/>
      <c r="BQ506" s="122"/>
      <c r="BR506" s="122"/>
      <c r="BS506" s="122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</row>
    <row r="507" ht="14.25" customHeight="1"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122"/>
      <c r="BL507" s="122"/>
      <c r="BM507" s="122"/>
      <c r="BN507" s="122"/>
      <c r="BO507" s="122"/>
      <c r="BP507" s="122"/>
      <c r="BQ507" s="122"/>
      <c r="BR507" s="122"/>
      <c r="BS507" s="122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</row>
    <row r="508" ht="14.25" customHeight="1"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122"/>
      <c r="BL508" s="122"/>
      <c r="BM508" s="122"/>
      <c r="BN508" s="122"/>
      <c r="BO508" s="122"/>
      <c r="BP508" s="122"/>
      <c r="BQ508" s="122"/>
      <c r="BR508" s="122"/>
      <c r="BS508" s="122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</row>
    <row r="509" ht="14.25" customHeight="1"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122"/>
      <c r="BL509" s="122"/>
      <c r="BM509" s="122"/>
      <c r="BN509" s="122"/>
      <c r="BO509" s="122"/>
      <c r="BP509" s="122"/>
      <c r="BQ509" s="122"/>
      <c r="BR509" s="122"/>
      <c r="BS509" s="122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</row>
    <row r="510" ht="14.25" customHeight="1"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  <c r="BR510" s="122"/>
      <c r="BS510" s="122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</row>
    <row r="511" ht="14.25" customHeight="1"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  <c r="BM511" s="122"/>
      <c r="BN511" s="122"/>
      <c r="BO511" s="122"/>
      <c r="BP511" s="122"/>
      <c r="BQ511" s="122"/>
      <c r="BR511" s="122"/>
      <c r="BS511" s="122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</row>
    <row r="512" ht="14.25" customHeight="1"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122"/>
      <c r="BL512" s="122"/>
      <c r="BM512" s="122"/>
      <c r="BN512" s="122"/>
      <c r="BO512" s="122"/>
      <c r="BP512" s="122"/>
      <c r="BQ512" s="122"/>
      <c r="BR512" s="122"/>
      <c r="BS512" s="122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</row>
    <row r="513" ht="14.25" customHeight="1"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122"/>
      <c r="BL513" s="122"/>
      <c r="BM513" s="122"/>
      <c r="BN513" s="122"/>
      <c r="BO513" s="122"/>
      <c r="BP513" s="122"/>
      <c r="BQ513" s="122"/>
      <c r="BR513" s="122"/>
      <c r="BS513" s="122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</row>
    <row r="514" ht="14.25" customHeight="1"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</row>
    <row r="515" ht="14.25" customHeight="1"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122"/>
      <c r="BL515" s="122"/>
      <c r="BM515" s="122"/>
      <c r="BN515" s="122"/>
      <c r="BO515" s="122"/>
      <c r="BP515" s="122"/>
      <c r="BQ515" s="122"/>
      <c r="BR515" s="122"/>
      <c r="BS515" s="122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</row>
    <row r="516" ht="14.25" customHeight="1"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  <c r="BM516" s="122"/>
      <c r="BN516" s="122"/>
      <c r="BO516" s="122"/>
      <c r="BP516" s="122"/>
      <c r="BQ516" s="122"/>
      <c r="BR516" s="122"/>
      <c r="BS516" s="122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</row>
    <row r="517" ht="14.25" customHeight="1"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122"/>
      <c r="BL517" s="122"/>
      <c r="BM517" s="122"/>
      <c r="BN517" s="122"/>
      <c r="BO517" s="122"/>
      <c r="BP517" s="122"/>
      <c r="BQ517" s="122"/>
      <c r="BR517" s="122"/>
      <c r="BS517" s="122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</row>
    <row r="518" ht="14.25" customHeight="1"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122"/>
      <c r="BL518" s="122"/>
      <c r="BM518" s="122"/>
      <c r="BN518" s="122"/>
      <c r="BO518" s="122"/>
      <c r="BP518" s="122"/>
      <c r="BQ518" s="122"/>
      <c r="BR518" s="122"/>
      <c r="BS518" s="122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</row>
    <row r="519" ht="14.25" customHeight="1"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</row>
    <row r="520" ht="14.25" customHeight="1"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122"/>
      <c r="BL520" s="122"/>
      <c r="BM520" s="122"/>
      <c r="BN520" s="122"/>
      <c r="BO520" s="122"/>
      <c r="BP520" s="122"/>
      <c r="BQ520" s="122"/>
      <c r="BR520" s="122"/>
      <c r="BS520" s="122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</row>
    <row r="521" ht="14.25" customHeight="1"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122"/>
      <c r="BL521" s="122"/>
      <c r="BM521" s="122"/>
      <c r="BN521" s="122"/>
      <c r="BO521" s="122"/>
      <c r="BP521" s="122"/>
      <c r="BQ521" s="122"/>
      <c r="BR521" s="122"/>
      <c r="BS521" s="122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</row>
    <row r="522" ht="14.25" customHeight="1"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122"/>
      <c r="BL522" s="122"/>
      <c r="BM522" s="122"/>
      <c r="BN522" s="122"/>
      <c r="BO522" s="122"/>
      <c r="BP522" s="122"/>
      <c r="BQ522" s="122"/>
      <c r="BR522" s="122"/>
      <c r="BS522" s="122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</row>
    <row r="523" ht="14.25" customHeight="1"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122"/>
      <c r="BL523" s="122"/>
      <c r="BM523" s="122"/>
      <c r="BN523" s="122"/>
      <c r="BO523" s="122"/>
      <c r="BP523" s="122"/>
      <c r="BQ523" s="122"/>
      <c r="BR523" s="122"/>
      <c r="BS523" s="122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</row>
    <row r="524" ht="14.25" customHeight="1"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122"/>
      <c r="BL524" s="122"/>
      <c r="BM524" s="122"/>
      <c r="BN524" s="122"/>
      <c r="BO524" s="122"/>
      <c r="BP524" s="122"/>
      <c r="BQ524" s="122"/>
      <c r="BR524" s="122"/>
      <c r="BS524" s="122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</row>
    <row r="525" ht="14.25" customHeight="1"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122"/>
      <c r="BL525" s="122"/>
      <c r="BM525" s="122"/>
      <c r="BN525" s="122"/>
      <c r="BO525" s="122"/>
      <c r="BP525" s="122"/>
      <c r="BQ525" s="122"/>
      <c r="BR525" s="122"/>
      <c r="BS525" s="122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</row>
    <row r="526" ht="14.25" customHeight="1"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122"/>
      <c r="BL526" s="122"/>
      <c r="BM526" s="122"/>
      <c r="BN526" s="122"/>
      <c r="BO526" s="122"/>
      <c r="BP526" s="122"/>
      <c r="BQ526" s="122"/>
      <c r="BR526" s="122"/>
      <c r="BS526" s="122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</row>
    <row r="527" ht="14.25" customHeight="1"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</row>
    <row r="528" ht="14.25" customHeight="1"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122"/>
      <c r="BL528" s="122"/>
      <c r="BM528" s="122"/>
      <c r="BN528" s="122"/>
      <c r="BO528" s="122"/>
      <c r="BP528" s="122"/>
      <c r="BQ528" s="122"/>
      <c r="BR528" s="122"/>
      <c r="BS528" s="122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</row>
    <row r="529" ht="14.25" customHeight="1"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</row>
    <row r="530" ht="14.25" customHeight="1"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122"/>
      <c r="BL530" s="122"/>
      <c r="BM530" s="122"/>
      <c r="BN530" s="122"/>
      <c r="BO530" s="122"/>
      <c r="BP530" s="122"/>
      <c r="BQ530" s="122"/>
      <c r="BR530" s="122"/>
      <c r="BS530" s="122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</row>
    <row r="531" ht="14.25" customHeight="1"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122"/>
      <c r="BL531" s="122"/>
      <c r="BM531" s="122"/>
      <c r="BN531" s="122"/>
      <c r="BO531" s="122"/>
      <c r="BP531" s="122"/>
      <c r="BQ531" s="122"/>
      <c r="BR531" s="122"/>
      <c r="BS531" s="122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</row>
    <row r="532" ht="14.25" customHeight="1"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122"/>
      <c r="BL532" s="122"/>
      <c r="BM532" s="122"/>
      <c r="BN532" s="122"/>
      <c r="BO532" s="122"/>
      <c r="BP532" s="122"/>
      <c r="BQ532" s="122"/>
      <c r="BR532" s="122"/>
      <c r="BS532" s="122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</row>
    <row r="533" ht="14.25" customHeight="1"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122"/>
      <c r="BL533" s="122"/>
      <c r="BM533" s="122"/>
      <c r="BN533" s="122"/>
      <c r="BO533" s="122"/>
      <c r="BP533" s="122"/>
      <c r="BQ533" s="122"/>
      <c r="BR533" s="122"/>
      <c r="BS533" s="122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</row>
    <row r="534" ht="14.25" customHeight="1"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122"/>
      <c r="BL534" s="122"/>
      <c r="BM534" s="122"/>
      <c r="BN534" s="122"/>
      <c r="BO534" s="122"/>
      <c r="BP534" s="122"/>
      <c r="BQ534" s="122"/>
      <c r="BR534" s="122"/>
      <c r="BS534" s="122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</row>
    <row r="535" ht="14.25" customHeight="1"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122"/>
      <c r="BL535" s="122"/>
      <c r="BM535" s="122"/>
      <c r="BN535" s="122"/>
      <c r="BO535" s="122"/>
      <c r="BP535" s="122"/>
      <c r="BQ535" s="122"/>
      <c r="BR535" s="122"/>
      <c r="BS535" s="122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</row>
    <row r="536" ht="14.25" customHeight="1"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122"/>
      <c r="BL536" s="122"/>
      <c r="BM536" s="122"/>
      <c r="BN536" s="122"/>
      <c r="BO536" s="122"/>
      <c r="BP536" s="122"/>
      <c r="BQ536" s="122"/>
      <c r="BR536" s="122"/>
      <c r="BS536" s="122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</row>
    <row r="537" ht="14.25" customHeight="1"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122"/>
      <c r="BL537" s="122"/>
      <c r="BM537" s="122"/>
      <c r="BN537" s="122"/>
      <c r="BO537" s="122"/>
      <c r="BP537" s="122"/>
      <c r="BQ537" s="122"/>
      <c r="BR537" s="122"/>
      <c r="BS537" s="122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</row>
    <row r="538" ht="14.25" customHeight="1"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</row>
    <row r="539" ht="14.25" customHeight="1"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122"/>
      <c r="BL539" s="122"/>
      <c r="BM539" s="122"/>
      <c r="BN539" s="122"/>
      <c r="BO539" s="122"/>
      <c r="BP539" s="122"/>
      <c r="BQ539" s="122"/>
      <c r="BR539" s="122"/>
      <c r="BS539" s="122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</row>
    <row r="540" ht="14.25" customHeight="1"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122"/>
      <c r="BL540" s="122"/>
      <c r="BM540" s="122"/>
      <c r="BN540" s="122"/>
      <c r="BO540" s="122"/>
      <c r="BP540" s="122"/>
      <c r="BQ540" s="122"/>
      <c r="BR540" s="122"/>
      <c r="BS540" s="122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</row>
    <row r="541" ht="14.25" customHeight="1"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122"/>
      <c r="BL541" s="122"/>
      <c r="BM541" s="122"/>
      <c r="BN541" s="122"/>
      <c r="BO541" s="122"/>
      <c r="BP541" s="122"/>
      <c r="BQ541" s="122"/>
      <c r="BR541" s="122"/>
      <c r="BS541" s="122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</row>
    <row r="542" ht="14.25" customHeight="1"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122"/>
      <c r="BL542" s="122"/>
      <c r="BM542" s="122"/>
      <c r="BN542" s="122"/>
      <c r="BO542" s="122"/>
      <c r="BP542" s="122"/>
      <c r="BQ542" s="122"/>
      <c r="BR542" s="122"/>
      <c r="BS542" s="122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</row>
    <row r="543" ht="14.25" customHeight="1"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122"/>
      <c r="BL543" s="122"/>
      <c r="BM543" s="122"/>
      <c r="BN543" s="122"/>
      <c r="BO543" s="122"/>
      <c r="BP543" s="122"/>
      <c r="BQ543" s="122"/>
      <c r="BR543" s="122"/>
      <c r="BS543" s="122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</row>
    <row r="544" ht="14.25" customHeight="1"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122"/>
      <c r="BL544" s="122"/>
      <c r="BM544" s="122"/>
      <c r="BN544" s="122"/>
      <c r="BO544" s="122"/>
      <c r="BP544" s="122"/>
      <c r="BQ544" s="122"/>
      <c r="BR544" s="122"/>
      <c r="BS544" s="122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</row>
    <row r="545" ht="14.25" customHeight="1"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122"/>
      <c r="BL545" s="122"/>
      <c r="BM545" s="122"/>
      <c r="BN545" s="122"/>
      <c r="BO545" s="122"/>
      <c r="BP545" s="122"/>
      <c r="BQ545" s="122"/>
      <c r="BR545" s="122"/>
      <c r="BS545" s="122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</row>
    <row r="546" ht="14.25" customHeight="1"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  <c r="BR546" s="122"/>
      <c r="BS546" s="122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</row>
    <row r="547" ht="14.25" customHeight="1"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122"/>
      <c r="BL547" s="122"/>
      <c r="BM547" s="122"/>
      <c r="BN547" s="122"/>
      <c r="BO547" s="122"/>
      <c r="BP547" s="122"/>
      <c r="BQ547" s="122"/>
      <c r="BR547" s="122"/>
      <c r="BS547" s="122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</row>
    <row r="548" ht="14.25" customHeight="1"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</row>
    <row r="549" ht="14.25" customHeight="1"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122"/>
      <c r="BL549" s="122"/>
      <c r="BM549" s="122"/>
      <c r="BN549" s="122"/>
      <c r="BO549" s="122"/>
      <c r="BP549" s="122"/>
      <c r="BQ549" s="122"/>
      <c r="BR549" s="122"/>
      <c r="BS549" s="122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</row>
    <row r="550" ht="14.25" customHeight="1"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122"/>
      <c r="BL550" s="122"/>
      <c r="BM550" s="122"/>
      <c r="BN550" s="122"/>
      <c r="BO550" s="122"/>
      <c r="BP550" s="122"/>
      <c r="BQ550" s="122"/>
      <c r="BR550" s="122"/>
      <c r="BS550" s="122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</row>
    <row r="551" ht="14.25" customHeight="1"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122"/>
      <c r="BL551" s="122"/>
      <c r="BM551" s="122"/>
      <c r="BN551" s="122"/>
      <c r="BO551" s="122"/>
      <c r="BP551" s="122"/>
      <c r="BQ551" s="122"/>
      <c r="BR551" s="122"/>
      <c r="BS551" s="122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</row>
    <row r="552" ht="14.25" customHeight="1"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122"/>
      <c r="BL552" s="122"/>
      <c r="BM552" s="122"/>
      <c r="BN552" s="122"/>
      <c r="BO552" s="122"/>
      <c r="BP552" s="122"/>
      <c r="BQ552" s="122"/>
      <c r="BR552" s="122"/>
      <c r="BS552" s="122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</row>
    <row r="553" ht="14.25" customHeight="1"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122"/>
      <c r="BL553" s="122"/>
      <c r="BM553" s="122"/>
      <c r="BN553" s="122"/>
      <c r="BO553" s="122"/>
      <c r="BP553" s="122"/>
      <c r="BQ553" s="122"/>
      <c r="BR553" s="122"/>
      <c r="BS553" s="122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</row>
    <row r="554" ht="14.25" customHeight="1"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122"/>
      <c r="BL554" s="122"/>
      <c r="BM554" s="122"/>
      <c r="BN554" s="122"/>
      <c r="BO554" s="122"/>
      <c r="BP554" s="122"/>
      <c r="BQ554" s="122"/>
      <c r="BR554" s="122"/>
      <c r="BS554" s="122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</row>
    <row r="555" ht="14.25" customHeight="1"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122"/>
      <c r="BL555" s="122"/>
      <c r="BM555" s="122"/>
      <c r="BN555" s="122"/>
      <c r="BO555" s="122"/>
      <c r="BP555" s="122"/>
      <c r="BQ555" s="122"/>
      <c r="BR555" s="122"/>
      <c r="BS555" s="122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</row>
    <row r="556" ht="14.25" customHeight="1"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122"/>
      <c r="BL556" s="122"/>
      <c r="BM556" s="122"/>
      <c r="BN556" s="122"/>
      <c r="BO556" s="122"/>
      <c r="BP556" s="122"/>
      <c r="BQ556" s="122"/>
      <c r="BR556" s="122"/>
      <c r="BS556" s="122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</row>
    <row r="557" ht="14.25" customHeight="1"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122"/>
      <c r="BL557" s="122"/>
      <c r="BM557" s="122"/>
      <c r="BN557" s="122"/>
      <c r="BO557" s="122"/>
      <c r="BP557" s="122"/>
      <c r="BQ557" s="122"/>
      <c r="BR557" s="122"/>
      <c r="BS557" s="122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</row>
    <row r="558" ht="14.25" customHeight="1"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</row>
    <row r="559" ht="14.25" customHeight="1"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</row>
    <row r="560" ht="14.25" customHeight="1"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</row>
    <row r="561" ht="14.25" customHeight="1"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122"/>
      <c r="BL561" s="122"/>
      <c r="BM561" s="122"/>
      <c r="BN561" s="122"/>
      <c r="BO561" s="122"/>
      <c r="BP561" s="122"/>
      <c r="BQ561" s="122"/>
      <c r="BR561" s="122"/>
      <c r="BS561" s="122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</row>
    <row r="562" ht="14.25" customHeight="1"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122"/>
      <c r="BL562" s="122"/>
      <c r="BM562" s="122"/>
      <c r="BN562" s="122"/>
      <c r="BO562" s="122"/>
      <c r="BP562" s="122"/>
      <c r="BQ562" s="122"/>
      <c r="BR562" s="122"/>
      <c r="BS562" s="122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</row>
    <row r="563" ht="14.25" customHeight="1"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122"/>
      <c r="BL563" s="122"/>
      <c r="BM563" s="122"/>
      <c r="BN563" s="122"/>
      <c r="BO563" s="122"/>
      <c r="BP563" s="122"/>
      <c r="BQ563" s="122"/>
      <c r="BR563" s="122"/>
      <c r="BS563" s="122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</row>
    <row r="564" ht="14.25" customHeight="1"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122"/>
      <c r="BL564" s="122"/>
      <c r="BM564" s="122"/>
      <c r="BN564" s="122"/>
      <c r="BO564" s="122"/>
      <c r="BP564" s="122"/>
      <c r="BQ564" s="122"/>
      <c r="BR564" s="122"/>
      <c r="BS564" s="122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</row>
    <row r="565" ht="14.25" customHeight="1"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</row>
    <row r="566" ht="14.25" customHeight="1"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122"/>
      <c r="BL566" s="122"/>
      <c r="BM566" s="122"/>
      <c r="BN566" s="122"/>
      <c r="BO566" s="122"/>
      <c r="BP566" s="122"/>
      <c r="BQ566" s="122"/>
      <c r="BR566" s="122"/>
      <c r="BS566" s="122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</row>
    <row r="567" ht="14.25" customHeight="1"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122"/>
      <c r="BL567" s="122"/>
      <c r="BM567" s="122"/>
      <c r="BN567" s="122"/>
      <c r="BO567" s="122"/>
      <c r="BP567" s="122"/>
      <c r="BQ567" s="122"/>
      <c r="BR567" s="122"/>
      <c r="BS567" s="122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</row>
    <row r="568" ht="14.25" customHeight="1"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122"/>
      <c r="BL568" s="122"/>
      <c r="BM568" s="122"/>
      <c r="BN568" s="122"/>
      <c r="BO568" s="122"/>
      <c r="BP568" s="122"/>
      <c r="BQ568" s="122"/>
      <c r="BR568" s="122"/>
      <c r="BS568" s="122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</row>
    <row r="569" ht="14.25" customHeight="1"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122"/>
      <c r="BL569" s="122"/>
      <c r="BM569" s="122"/>
      <c r="BN569" s="122"/>
      <c r="BO569" s="122"/>
      <c r="BP569" s="122"/>
      <c r="BQ569" s="122"/>
      <c r="BR569" s="122"/>
      <c r="BS569" s="122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</row>
    <row r="570" ht="14.25" customHeight="1"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122"/>
      <c r="BL570" s="122"/>
      <c r="BM570" s="122"/>
      <c r="BN570" s="122"/>
      <c r="BO570" s="122"/>
      <c r="BP570" s="122"/>
      <c r="BQ570" s="122"/>
      <c r="BR570" s="122"/>
      <c r="BS570" s="122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</row>
    <row r="571" ht="14.25" customHeight="1"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122"/>
      <c r="BL571" s="122"/>
      <c r="BM571" s="122"/>
      <c r="BN571" s="122"/>
      <c r="BO571" s="122"/>
      <c r="BP571" s="122"/>
      <c r="BQ571" s="122"/>
      <c r="BR571" s="122"/>
      <c r="BS571" s="122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</row>
    <row r="572" ht="14.25" customHeight="1"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122"/>
      <c r="BL572" s="122"/>
      <c r="BM572" s="122"/>
      <c r="BN572" s="122"/>
      <c r="BO572" s="122"/>
      <c r="BP572" s="122"/>
      <c r="BQ572" s="122"/>
      <c r="BR572" s="122"/>
      <c r="BS572" s="122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</row>
    <row r="573" ht="14.25" customHeight="1"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122"/>
      <c r="BL573" s="122"/>
      <c r="BM573" s="122"/>
      <c r="BN573" s="122"/>
      <c r="BO573" s="122"/>
      <c r="BP573" s="122"/>
      <c r="BQ573" s="122"/>
      <c r="BR573" s="122"/>
      <c r="BS573" s="122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</row>
    <row r="574" ht="14.25" customHeight="1"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122"/>
      <c r="BL574" s="122"/>
      <c r="BM574" s="122"/>
      <c r="BN574" s="122"/>
      <c r="BO574" s="122"/>
      <c r="BP574" s="122"/>
      <c r="BQ574" s="122"/>
      <c r="BR574" s="122"/>
      <c r="BS574" s="122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</row>
    <row r="575" ht="14.25" customHeight="1"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</row>
    <row r="576" ht="14.25" customHeight="1"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</row>
    <row r="577" ht="14.25" customHeight="1"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</row>
    <row r="578" ht="14.25" customHeight="1"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</row>
    <row r="579" ht="14.25" customHeight="1"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</row>
    <row r="580" ht="14.25" customHeight="1"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</row>
    <row r="581" ht="14.25" customHeight="1"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</row>
    <row r="582" ht="14.25" customHeight="1"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</row>
    <row r="583" ht="14.25" customHeight="1"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</row>
    <row r="584" ht="14.25" customHeight="1"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</row>
    <row r="585" ht="14.25" customHeight="1"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</row>
    <row r="586" ht="14.25" customHeight="1"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</row>
    <row r="587" ht="14.25" customHeight="1"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</row>
    <row r="588" ht="14.25" customHeight="1"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</row>
    <row r="589" ht="14.25" customHeight="1"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</row>
    <row r="590" ht="14.25" customHeight="1"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</row>
    <row r="591" ht="14.25" customHeight="1"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</row>
    <row r="592" ht="14.25" customHeight="1"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</row>
    <row r="593" ht="14.25" customHeight="1"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</row>
    <row r="594" ht="14.25" customHeight="1"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</row>
    <row r="595" ht="14.25" customHeight="1"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</row>
    <row r="596" ht="14.25" customHeight="1"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</row>
    <row r="597" ht="14.25" customHeight="1"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</row>
    <row r="598" ht="14.25" customHeight="1"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</row>
    <row r="599" ht="14.25" customHeight="1"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</row>
    <row r="600" ht="14.25" customHeight="1"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</row>
    <row r="601" ht="14.25" customHeight="1"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</row>
    <row r="602" ht="14.25" customHeight="1"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</row>
    <row r="603" ht="14.25" customHeight="1"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</row>
    <row r="604" ht="14.25" customHeight="1"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</row>
    <row r="605" ht="14.25" customHeight="1"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</row>
    <row r="606" ht="14.25" customHeight="1"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</row>
    <row r="607" ht="14.25" customHeight="1"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</row>
    <row r="608" ht="14.25" customHeight="1"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</row>
    <row r="609" ht="14.25" customHeight="1"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</row>
    <row r="610" ht="14.25" customHeight="1"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</row>
    <row r="611" ht="14.25" customHeight="1"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</row>
    <row r="612" ht="14.25" customHeight="1"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</row>
    <row r="613" ht="14.25" customHeight="1"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</row>
    <row r="614" ht="14.25" customHeight="1"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</row>
    <row r="615" ht="14.25" customHeight="1"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</row>
    <row r="616" ht="14.25" customHeight="1"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</row>
    <row r="617" ht="14.25" customHeight="1"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</row>
    <row r="618" ht="14.25" customHeight="1"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</row>
    <row r="619" ht="14.25" customHeight="1"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</row>
    <row r="620" ht="14.25" customHeight="1"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</row>
    <row r="621" ht="14.25" customHeight="1"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</row>
    <row r="622" ht="14.25" customHeight="1"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</row>
    <row r="623" ht="14.25" customHeight="1"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</row>
    <row r="624" ht="14.25" customHeight="1"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</row>
    <row r="625" ht="14.25" customHeight="1"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</row>
    <row r="626" ht="14.25" customHeight="1"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</row>
    <row r="627" ht="14.25" customHeight="1"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</row>
    <row r="628" ht="14.25" customHeight="1"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</row>
    <row r="629" ht="14.25" customHeight="1"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</row>
    <row r="630" ht="14.25" customHeight="1"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</row>
    <row r="631" ht="14.25" customHeight="1"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</row>
    <row r="632" ht="14.25" customHeight="1"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</row>
    <row r="633" ht="14.25" customHeight="1"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</row>
    <row r="634" ht="14.25" customHeight="1"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</row>
    <row r="635" ht="14.25" customHeight="1"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122"/>
      <c r="BL635" s="122"/>
      <c r="BM635" s="122"/>
      <c r="BN635" s="122"/>
      <c r="BO635" s="122"/>
      <c r="BP635" s="122"/>
      <c r="BQ635" s="122"/>
      <c r="BR635" s="122"/>
      <c r="BS635" s="122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</row>
    <row r="636" ht="14.25" customHeight="1"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</row>
    <row r="637" ht="14.25" customHeight="1"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</row>
    <row r="638" ht="14.25" customHeight="1"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</row>
    <row r="639" ht="14.25" customHeight="1"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</row>
    <row r="640" ht="14.25" customHeight="1"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</row>
    <row r="641" ht="14.25" customHeight="1"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</row>
    <row r="642" ht="14.25" customHeight="1"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</row>
    <row r="643" ht="14.25" customHeight="1"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</row>
    <row r="644" ht="14.25" customHeight="1"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</row>
    <row r="645" ht="14.25" customHeight="1"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</row>
    <row r="646" ht="14.25" customHeight="1"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</row>
    <row r="647" ht="14.25" customHeight="1"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</row>
    <row r="648" ht="14.25" customHeight="1"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</row>
    <row r="649" ht="14.25" customHeight="1"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</row>
    <row r="650" ht="14.25" customHeight="1"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</row>
    <row r="651" ht="14.25" customHeight="1"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</row>
    <row r="652" ht="14.25" customHeight="1"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</row>
    <row r="653" ht="14.25" customHeight="1"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</row>
    <row r="654" ht="14.25" customHeight="1"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</row>
    <row r="655" ht="14.25" customHeight="1"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</row>
    <row r="656" ht="14.25" customHeight="1"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</row>
    <row r="657" ht="14.25" customHeight="1"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</row>
    <row r="658" ht="14.25" customHeight="1"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</row>
    <row r="659" ht="14.25" customHeight="1"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</row>
    <row r="660" ht="14.25" customHeight="1"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</row>
    <row r="661" ht="14.25" customHeight="1"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</row>
    <row r="662" ht="14.25" customHeight="1"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</row>
    <row r="663" ht="14.25" customHeight="1"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</row>
    <row r="664" ht="14.25" customHeight="1"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</row>
    <row r="665" ht="14.25" customHeight="1"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</row>
    <row r="666" ht="14.25" customHeight="1"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</row>
    <row r="667" ht="14.25" customHeight="1"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</row>
    <row r="668" ht="14.25" customHeight="1"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</row>
    <row r="669" ht="14.25" customHeight="1"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</row>
    <row r="670" ht="14.25" customHeight="1"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</row>
    <row r="671" ht="14.25" customHeight="1"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</row>
    <row r="672" ht="14.25" customHeight="1"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</row>
    <row r="673" ht="14.25" customHeight="1"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</row>
    <row r="674" ht="14.25" customHeight="1"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</row>
    <row r="675" ht="14.25" customHeight="1"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</row>
    <row r="676" ht="14.25" customHeight="1"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</row>
    <row r="677" ht="14.25" customHeight="1"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</row>
    <row r="678" ht="14.25" customHeight="1"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</row>
    <row r="679" ht="14.25" customHeight="1"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</row>
    <row r="680" ht="14.25" customHeight="1"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</row>
    <row r="681" ht="14.25" customHeight="1"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</row>
    <row r="682" ht="14.25" customHeight="1"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</row>
    <row r="683" ht="14.25" customHeight="1"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</row>
    <row r="684" ht="14.25" customHeight="1"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</row>
    <row r="685" ht="14.25" customHeight="1"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</row>
    <row r="686" ht="14.25" customHeight="1"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</row>
    <row r="687" ht="14.25" customHeight="1"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</row>
    <row r="688" ht="14.25" customHeight="1"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</row>
    <row r="689" ht="14.25" customHeight="1"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</row>
    <row r="690" ht="14.25" customHeight="1"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</row>
    <row r="691" ht="14.25" customHeight="1"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</row>
    <row r="692" ht="14.25" customHeight="1"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</row>
    <row r="693" ht="14.25" customHeight="1"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</row>
    <row r="694" ht="14.25" customHeight="1"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</row>
    <row r="695" ht="14.25" customHeight="1"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</row>
    <row r="696" ht="14.25" customHeight="1"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</row>
    <row r="697" ht="14.25" customHeight="1"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</row>
    <row r="698" ht="14.25" customHeight="1"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</row>
    <row r="699" ht="14.25" customHeight="1"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</row>
    <row r="700" ht="14.25" customHeight="1"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</row>
    <row r="701" ht="14.25" customHeight="1"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</row>
    <row r="702" ht="14.25" customHeight="1"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</row>
    <row r="703" ht="14.25" customHeight="1"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</row>
    <row r="704" ht="14.25" customHeight="1"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</row>
    <row r="705" ht="14.25" customHeight="1"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</row>
    <row r="706" ht="14.25" customHeight="1"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</row>
    <row r="707" ht="14.25" customHeight="1"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</row>
    <row r="708" ht="14.25" customHeight="1"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</row>
    <row r="709" ht="14.25" customHeight="1"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</row>
    <row r="710" ht="14.25" customHeight="1"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</row>
    <row r="711" ht="14.25" customHeight="1"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</row>
    <row r="712" ht="14.25" customHeight="1"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</row>
    <row r="713" ht="14.25" customHeight="1"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</row>
    <row r="714" ht="14.25" customHeight="1"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</row>
    <row r="715" ht="14.25" customHeight="1"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</row>
    <row r="716" ht="14.25" customHeight="1"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</row>
    <row r="717" ht="14.25" customHeight="1"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</row>
    <row r="718" ht="14.25" customHeight="1"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</row>
    <row r="719" ht="14.25" customHeight="1"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</row>
    <row r="720" ht="14.25" customHeight="1"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</row>
    <row r="721" ht="14.25" customHeight="1"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</row>
    <row r="722" ht="14.25" customHeight="1"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122"/>
      <c r="BL722" s="122"/>
      <c r="BM722" s="122"/>
      <c r="BN722" s="122"/>
      <c r="BO722" s="122"/>
      <c r="BP722" s="122"/>
      <c r="BQ722" s="122"/>
      <c r="BR722" s="122"/>
      <c r="BS722" s="122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</row>
    <row r="723" ht="14.25" customHeight="1"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</row>
    <row r="724" ht="14.25" customHeight="1"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</row>
    <row r="725" ht="14.25" customHeight="1"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</row>
    <row r="726" ht="14.25" customHeight="1"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</row>
    <row r="727" ht="14.25" customHeight="1"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</row>
    <row r="728" ht="14.25" customHeight="1"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</row>
    <row r="729" ht="14.25" customHeight="1"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</row>
    <row r="730" ht="14.25" customHeight="1"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</row>
    <row r="731" ht="14.25" customHeight="1"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</row>
    <row r="732" ht="14.25" customHeight="1"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</row>
    <row r="733" ht="14.25" customHeight="1"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</row>
    <row r="734" ht="14.25" customHeight="1"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</row>
    <row r="735" ht="14.25" customHeight="1"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</row>
    <row r="736" ht="14.25" customHeight="1"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</row>
    <row r="737" ht="14.25" customHeight="1"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</row>
    <row r="738" ht="14.25" customHeight="1"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</row>
    <row r="739" ht="14.25" customHeight="1"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</row>
    <row r="740" ht="14.25" customHeight="1"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</row>
    <row r="741" ht="14.25" customHeight="1"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</row>
    <row r="742" ht="14.25" customHeight="1"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</row>
    <row r="743" ht="14.25" customHeight="1"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</row>
    <row r="744" ht="14.25" customHeight="1"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</row>
    <row r="745" ht="14.25" customHeight="1"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</row>
    <row r="746" ht="14.25" customHeight="1"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</row>
    <row r="747" ht="14.25" customHeight="1"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</row>
    <row r="748" ht="14.25" customHeight="1"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</row>
    <row r="749" ht="14.25" customHeight="1"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</row>
    <row r="750" ht="14.25" customHeight="1"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</row>
    <row r="751" ht="14.25" customHeight="1"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</row>
    <row r="752" ht="14.25" customHeight="1"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</row>
    <row r="753" ht="14.25" customHeight="1"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</row>
    <row r="754" ht="14.25" customHeight="1"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</row>
    <row r="755" ht="14.25" customHeight="1"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</row>
    <row r="756" ht="14.25" customHeight="1"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</row>
    <row r="757" ht="14.25" customHeight="1"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</row>
    <row r="758" ht="14.25" customHeight="1"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</row>
    <row r="759" ht="14.25" customHeight="1"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</row>
    <row r="760" ht="14.25" customHeight="1"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</row>
    <row r="761" ht="14.25" customHeight="1"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</row>
    <row r="762" ht="14.25" customHeight="1"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</row>
    <row r="763" ht="14.25" customHeight="1"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</row>
    <row r="764" ht="14.25" customHeight="1"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</row>
    <row r="765" ht="14.25" customHeight="1"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</row>
    <row r="766" ht="14.25" customHeight="1"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</row>
    <row r="767" ht="14.25" customHeight="1"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122"/>
      <c r="BL767" s="122"/>
      <c r="BM767" s="122"/>
      <c r="BN767" s="122"/>
      <c r="BO767" s="122"/>
      <c r="BP767" s="122"/>
      <c r="BQ767" s="122"/>
      <c r="BR767" s="122"/>
      <c r="BS767" s="122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</row>
    <row r="768" ht="14.25" customHeight="1"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</row>
    <row r="769" ht="14.25" customHeight="1"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</row>
    <row r="770" ht="14.25" customHeight="1"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</row>
    <row r="771" ht="14.25" customHeight="1"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</row>
    <row r="772" ht="14.25" customHeight="1"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</row>
    <row r="773" ht="14.25" customHeight="1"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</row>
    <row r="774" ht="14.25" customHeight="1"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</row>
    <row r="775" ht="14.25" customHeight="1"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</row>
    <row r="776" ht="14.25" customHeight="1"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</row>
    <row r="777" ht="14.25" customHeight="1"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</row>
    <row r="778" ht="14.25" customHeight="1"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</row>
    <row r="779" ht="14.25" customHeight="1"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</row>
    <row r="780" ht="14.25" customHeight="1"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</row>
    <row r="781" ht="14.25" customHeight="1"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</row>
    <row r="782" ht="14.25" customHeight="1"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</row>
    <row r="783" ht="14.25" customHeight="1"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</row>
    <row r="784" ht="14.25" customHeight="1"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</row>
    <row r="785" ht="14.25" customHeight="1"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</row>
    <row r="786" ht="14.25" customHeight="1"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</row>
    <row r="787" ht="14.25" customHeight="1"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</row>
    <row r="788" ht="14.25" customHeight="1"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</row>
    <row r="789" ht="14.25" customHeight="1"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</row>
    <row r="790" ht="14.25" customHeight="1"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</row>
    <row r="791" ht="14.25" customHeight="1"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122"/>
      <c r="BL791" s="122"/>
      <c r="BM791" s="122"/>
      <c r="BN791" s="122"/>
      <c r="BO791" s="122"/>
      <c r="BP791" s="122"/>
      <c r="BQ791" s="122"/>
      <c r="BR791" s="122"/>
      <c r="BS791" s="122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</row>
    <row r="792" ht="14.25" customHeight="1"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122"/>
      <c r="BL792" s="122"/>
      <c r="BM792" s="122"/>
      <c r="BN792" s="122"/>
      <c r="BO792" s="122"/>
      <c r="BP792" s="122"/>
      <c r="BQ792" s="122"/>
      <c r="BR792" s="122"/>
      <c r="BS792" s="122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</row>
    <row r="793" ht="14.25" customHeight="1"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122"/>
      <c r="BL793" s="122"/>
      <c r="BM793" s="122"/>
      <c r="BN793" s="122"/>
      <c r="BO793" s="122"/>
      <c r="BP793" s="122"/>
      <c r="BQ793" s="122"/>
      <c r="BR793" s="122"/>
      <c r="BS793" s="122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</row>
    <row r="794" ht="14.25" customHeight="1"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122"/>
      <c r="BL794" s="122"/>
      <c r="BM794" s="122"/>
      <c r="BN794" s="122"/>
      <c r="BO794" s="122"/>
      <c r="BP794" s="122"/>
      <c r="BQ794" s="122"/>
      <c r="BR794" s="122"/>
      <c r="BS794" s="122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</row>
    <row r="795" ht="14.25" customHeight="1"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122"/>
      <c r="BL795" s="122"/>
      <c r="BM795" s="122"/>
      <c r="BN795" s="122"/>
      <c r="BO795" s="122"/>
      <c r="BP795" s="122"/>
      <c r="BQ795" s="122"/>
      <c r="BR795" s="122"/>
      <c r="BS795" s="122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</row>
    <row r="796" ht="14.25" customHeight="1"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122"/>
      <c r="BL796" s="122"/>
      <c r="BM796" s="122"/>
      <c r="BN796" s="122"/>
      <c r="BO796" s="122"/>
      <c r="BP796" s="122"/>
      <c r="BQ796" s="122"/>
      <c r="BR796" s="122"/>
      <c r="BS796" s="122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</row>
    <row r="797" ht="14.25" customHeight="1"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122"/>
      <c r="BL797" s="122"/>
      <c r="BM797" s="122"/>
      <c r="BN797" s="122"/>
      <c r="BO797" s="122"/>
      <c r="BP797" s="122"/>
      <c r="BQ797" s="122"/>
      <c r="BR797" s="122"/>
      <c r="BS797" s="122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</row>
    <row r="798" ht="14.25" customHeight="1"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122"/>
      <c r="BL798" s="122"/>
      <c r="BM798" s="122"/>
      <c r="BN798" s="122"/>
      <c r="BO798" s="122"/>
      <c r="BP798" s="122"/>
      <c r="BQ798" s="122"/>
      <c r="BR798" s="122"/>
      <c r="BS798" s="122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</row>
    <row r="799" ht="14.25" customHeight="1"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122"/>
      <c r="BL799" s="122"/>
      <c r="BM799" s="122"/>
      <c r="BN799" s="122"/>
      <c r="BO799" s="122"/>
      <c r="BP799" s="122"/>
      <c r="BQ799" s="122"/>
      <c r="BR799" s="122"/>
      <c r="BS799" s="122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</row>
    <row r="800" ht="14.25" customHeight="1"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122"/>
      <c r="BL800" s="122"/>
      <c r="BM800" s="122"/>
      <c r="BN800" s="122"/>
      <c r="BO800" s="122"/>
      <c r="BP800" s="122"/>
      <c r="BQ800" s="122"/>
      <c r="BR800" s="122"/>
      <c r="BS800" s="122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</row>
    <row r="801" ht="14.25" customHeight="1"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122"/>
      <c r="BL801" s="122"/>
      <c r="BM801" s="122"/>
      <c r="BN801" s="122"/>
      <c r="BO801" s="122"/>
      <c r="BP801" s="122"/>
      <c r="BQ801" s="122"/>
      <c r="BR801" s="122"/>
      <c r="BS801" s="122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</row>
    <row r="802" ht="14.25" customHeight="1"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122"/>
      <c r="BL802" s="122"/>
      <c r="BM802" s="122"/>
      <c r="BN802" s="122"/>
      <c r="BO802" s="122"/>
      <c r="BP802" s="122"/>
      <c r="BQ802" s="122"/>
      <c r="BR802" s="122"/>
      <c r="BS802" s="122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</row>
    <row r="803" ht="14.25" customHeight="1"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122"/>
      <c r="BL803" s="122"/>
      <c r="BM803" s="122"/>
      <c r="BN803" s="122"/>
      <c r="BO803" s="122"/>
      <c r="BP803" s="122"/>
      <c r="BQ803" s="122"/>
      <c r="BR803" s="122"/>
      <c r="BS803" s="122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</row>
    <row r="804" ht="14.25" customHeight="1"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122"/>
      <c r="BL804" s="122"/>
      <c r="BM804" s="122"/>
      <c r="BN804" s="122"/>
      <c r="BO804" s="122"/>
      <c r="BP804" s="122"/>
      <c r="BQ804" s="122"/>
      <c r="BR804" s="122"/>
      <c r="BS804" s="122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</row>
    <row r="805" ht="14.25" customHeight="1"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122"/>
      <c r="BL805" s="122"/>
      <c r="BM805" s="122"/>
      <c r="BN805" s="122"/>
      <c r="BO805" s="122"/>
      <c r="BP805" s="122"/>
      <c r="BQ805" s="122"/>
      <c r="BR805" s="122"/>
      <c r="BS805" s="122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</row>
    <row r="806" ht="14.25" customHeight="1"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122"/>
      <c r="BL806" s="122"/>
      <c r="BM806" s="122"/>
      <c r="BN806" s="122"/>
      <c r="BO806" s="122"/>
      <c r="BP806" s="122"/>
      <c r="BQ806" s="122"/>
      <c r="BR806" s="122"/>
      <c r="BS806" s="122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</row>
    <row r="807" ht="14.25" customHeight="1"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122"/>
      <c r="BL807" s="122"/>
      <c r="BM807" s="122"/>
      <c r="BN807" s="122"/>
      <c r="BO807" s="122"/>
      <c r="BP807" s="122"/>
      <c r="BQ807" s="122"/>
      <c r="BR807" s="122"/>
      <c r="BS807" s="122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</row>
    <row r="808" ht="14.25" customHeight="1"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122"/>
      <c r="BL808" s="122"/>
      <c r="BM808" s="122"/>
      <c r="BN808" s="122"/>
      <c r="BO808" s="122"/>
      <c r="BP808" s="122"/>
      <c r="BQ808" s="122"/>
      <c r="BR808" s="122"/>
      <c r="BS808" s="122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</row>
    <row r="809" ht="14.25" customHeight="1"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122"/>
      <c r="BL809" s="122"/>
      <c r="BM809" s="122"/>
      <c r="BN809" s="122"/>
      <c r="BO809" s="122"/>
      <c r="BP809" s="122"/>
      <c r="BQ809" s="122"/>
      <c r="BR809" s="122"/>
      <c r="BS809" s="122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</row>
    <row r="810" ht="14.25" customHeight="1"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122"/>
      <c r="BL810" s="122"/>
      <c r="BM810" s="122"/>
      <c r="BN810" s="122"/>
      <c r="BO810" s="122"/>
      <c r="BP810" s="122"/>
      <c r="BQ810" s="122"/>
      <c r="BR810" s="122"/>
      <c r="BS810" s="122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</row>
    <row r="811" ht="14.25" customHeight="1"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122"/>
      <c r="BL811" s="122"/>
      <c r="BM811" s="122"/>
      <c r="BN811" s="122"/>
      <c r="BO811" s="122"/>
      <c r="BP811" s="122"/>
      <c r="BQ811" s="122"/>
      <c r="BR811" s="122"/>
      <c r="BS811" s="122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</row>
    <row r="812" ht="14.25" customHeight="1"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122"/>
      <c r="BL812" s="122"/>
      <c r="BM812" s="122"/>
      <c r="BN812" s="122"/>
      <c r="BO812" s="122"/>
      <c r="BP812" s="122"/>
      <c r="BQ812" s="122"/>
      <c r="BR812" s="122"/>
      <c r="BS812" s="122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</row>
    <row r="813" ht="14.25" customHeight="1"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122"/>
      <c r="BL813" s="122"/>
      <c r="BM813" s="122"/>
      <c r="BN813" s="122"/>
      <c r="BO813" s="122"/>
      <c r="BP813" s="122"/>
      <c r="BQ813" s="122"/>
      <c r="BR813" s="122"/>
      <c r="BS813" s="122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</row>
    <row r="814" ht="14.25" customHeight="1"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122"/>
      <c r="BL814" s="122"/>
      <c r="BM814" s="122"/>
      <c r="BN814" s="122"/>
      <c r="BO814" s="122"/>
      <c r="BP814" s="122"/>
      <c r="BQ814" s="122"/>
      <c r="BR814" s="122"/>
      <c r="BS814" s="122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</row>
    <row r="815" ht="14.25" customHeight="1"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122"/>
      <c r="BL815" s="122"/>
      <c r="BM815" s="122"/>
      <c r="BN815" s="122"/>
      <c r="BO815" s="122"/>
      <c r="BP815" s="122"/>
      <c r="BQ815" s="122"/>
      <c r="BR815" s="122"/>
      <c r="BS815" s="122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</row>
    <row r="816" ht="14.25" customHeight="1"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122"/>
      <c r="BL816" s="122"/>
      <c r="BM816" s="122"/>
      <c r="BN816" s="122"/>
      <c r="BO816" s="122"/>
      <c r="BP816" s="122"/>
      <c r="BQ816" s="122"/>
      <c r="BR816" s="122"/>
      <c r="BS816" s="122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</row>
    <row r="817" ht="14.25" customHeight="1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122"/>
      <c r="BL817" s="122"/>
      <c r="BM817" s="122"/>
      <c r="BN817" s="122"/>
      <c r="BO817" s="122"/>
      <c r="BP817" s="122"/>
      <c r="BQ817" s="122"/>
      <c r="BR817" s="122"/>
      <c r="BS817" s="122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</row>
    <row r="818" ht="14.25" customHeight="1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122"/>
      <c r="BL818" s="122"/>
      <c r="BM818" s="122"/>
      <c r="BN818" s="122"/>
      <c r="BO818" s="122"/>
      <c r="BP818" s="122"/>
      <c r="BQ818" s="122"/>
      <c r="BR818" s="122"/>
      <c r="BS818" s="122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</row>
    <row r="819" ht="14.25" customHeight="1"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122"/>
      <c r="BL819" s="122"/>
      <c r="BM819" s="122"/>
      <c r="BN819" s="122"/>
      <c r="BO819" s="122"/>
      <c r="BP819" s="122"/>
      <c r="BQ819" s="122"/>
      <c r="BR819" s="122"/>
      <c r="BS819" s="122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</row>
    <row r="820" ht="14.25" customHeight="1"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122"/>
      <c r="BL820" s="122"/>
      <c r="BM820" s="122"/>
      <c r="BN820" s="122"/>
      <c r="BO820" s="122"/>
      <c r="BP820" s="122"/>
      <c r="BQ820" s="122"/>
      <c r="BR820" s="122"/>
      <c r="BS820" s="122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</row>
    <row r="821" ht="14.25" customHeight="1"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122"/>
      <c r="BL821" s="122"/>
      <c r="BM821" s="122"/>
      <c r="BN821" s="122"/>
      <c r="BO821" s="122"/>
      <c r="BP821" s="122"/>
      <c r="BQ821" s="122"/>
      <c r="BR821" s="122"/>
      <c r="BS821" s="122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</row>
    <row r="822" ht="14.25" customHeight="1"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122"/>
      <c r="BL822" s="122"/>
      <c r="BM822" s="122"/>
      <c r="BN822" s="122"/>
      <c r="BO822" s="122"/>
      <c r="BP822" s="122"/>
      <c r="BQ822" s="122"/>
      <c r="BR822" s="122"/>
      <c r="BS822" s="122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</row>
    <row r="823" ht="14.25" customHeight="1"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122"/>
      <c r="BL823" s="122"/>
      <c r="BM823" s="122"/>
      <c r="BN823" s="122"/>
      <c r="BO823" s="122"/>
      <c r="BP823" s="122"/>
      <c r="BQ823" s="122"/>
      <c r="BR823" s="122"/>
      <c r="BS823" s="122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</row>
    <row r="824" ht="14.25" customHeight="1"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122"/>
      <c r="BL824" s="122"/>
      <c r="BM824" s="122"/>
      <c r="BN824" s="122"/>
      <c r="BO824" s="122"/>
      <c r="BP824" s="122"/>
      <c r="BQ824" s="122"/>
      <c r="BR824" s="122"/>
      <c r="BS824" s="122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</row>
    <row r="825" ht="14.25" customHeight="1"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122"/>
      <c r="BL825" s="122"/>
      <c r="BM825" s="122"/>
      <c r="BN825" s="122"/>
      <c r="BO825" s="122"/>
      <c r="BP825" s="122"/>
      <c r="BQ825" s="122"/>
      <c r="BR825" s="122"/>
      <c r="BS825" s="122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</row>
    <row r="826" ht="14.25" customHeight="1"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122"/>
      <c r="BL826" s="122"/>
      <c r="BM826" s="122"/>
      <c r="BN826" s="122"/>
      <c r="BO826" s="122"/>
      <c r="BP826" s="122"/>
      <c r="BQ826" s="122"/>
      <c r="BR826" s="122"/>
      <c r="BS826" s="122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</row>
    <row r="827" ht="14.25" customHeight="1"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122"/>
      <c r="BL827" s="122"/>
      <c r="BM827" s="122"/>
      <c r="BN827" s="122"/>
      <c r="BO827" s="122"/>
      <c r="BP827" s="122"/>
      <c r="BQ827" s="122"/>
      <c r="BR827" s="122"/>
      <c r="BS827" s="122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</row>
    <row r="828" ht="14.25" customHeight="1"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122"/>
      <c r="BL828" s="122"/>
      <c r="BM828" s="122"/>
      <c r="BN828" s="122"/>
      <c r="BO828" s="122"/>
      <c r="BP828" s="122"/>
      <c r="BQ828" s="122"/>
      <c r="BR828" s="122"/>
      <c r="BS828" s="122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</row>
    <row r="829" ht="14.25" customHeight="1"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122"/>
      <c r="BL829" s="122"/>
      <c r="BM829" s="122"/>
      <c r="BN829" s="122"/>
      <c r="BO829" s="122"/>
      <c r="BP829" s="122"/>
      <c r="BQ829" s="122"/>
      <c r="BR829" s="122"/>
      <c r="BS829" s="122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</row>
    <row r="830" ht="14.25" customHeight="1"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122"/>
      <c r="BL830" s="122"/>
      <c r="BM830" s="122"/>
      <c r="BN830" s="122"/>
      <c r="BO830" s="122"/>
      <c r="BP830" s="122"/>
      <c r="BQ830" s="122"/>
      <c r="BR830" s="122"/>
      <c r="BS830" s="122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</row>
    <row r="831" ht="14.25" customHeight="1"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122"/>
      <c r="BL831" s="122"/>
      <c r="BM831" s="122"/>
      <c r="BN831" s="122"/>
      <c r="BO831" s="122"/>
      <c r="BP831" s="122"/>
      <c r="BQ831" s="122"/>
      <c r="BR831" s="122"/>
      <c r="BS831" s="122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</row>
    <row r="832" ht="14.25" customHeight="1"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122"/>
      <c r="BL832" s="122"/>
      <c r="BM832" s="122"/>
      <c r="BN832" s="122"/>
      <c r="BO832" s="122"/>
      <c r="BP832" s="122"/>
      <c r="BQ832" s="122"/>
      <c r="BR832" s="122"/>
      <c r="BS832" s="122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</row>
    <row r="833" ht="14.25" customHeight="1"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122"/>
      <c r="BL833" s="122"/>
      <c r="BM833" s="122"/>
      <c r="BN833" s="122"/>
      <c r="BO833" s="122"/>
      <c r="BP833" s="122"/>
      <c r="BQ833" s="122"/>
      <c r="BR833" s="122"/>
      <c r="BS833" s="122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</row>
    <row r="834" ht="14.25" customHeight="1"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122"/>
      <c r="BL834" s="122"/>
      <c r="BM834" s="122"/>
      <c r="BN834" s="122"/>
      <c r="BO834" s="122"/>
      <c r="BP834" s="122"/>
      <c r="BQ834" s="122"/>
      <c r="BR834" s="122"/>
      <c r="BS834" s="122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</row>
    <row r="835" ht="14.25" customHeight="1"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122"/>
      <c r="BL835" s="122"/>
      <c r="BM835" s="122"/>
      <c r="BN835" s="122"/>
      <c r="BO835" s="122"/>
      <c r="BP835" s="122"/>
      <c r="BQ835" s="122"/>
      <c r="BR835" s="122"/>
      <c r="BS835" s="122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</row>
    <row r="836" ht="14.25" customHeight="1"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122"/>
      <c r="BL836" s="122"/>
      <c r="BM836" s="122"/>
      <c r="BN836" s="122"/>
      <c r="BO836" s="122"/>
      <c r="BP836" s="122"/>
      <c r="BQ836" s="122"/>
      <c r="BR836" s="122"/>
      <c r="BS836" s="122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</row>
    <row r="837" ht="14.25" customHeight="1"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122"/>
      <c r="BL837" s="122"/>
      <c r="BM837" s="122"/>
      <c r="BN837" s="122"/>
      <c r="BO837" s="122"/>
      <c r="BP837" s="122"/>
      <c r="BQ837" s="122"/>
      <c r="BR837" s="122"/>
      <c r="BS837" s="122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</row>
    <row r="838" ht="14.25" customHeight="1"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122"/>
      <c r="BL838" s="122"/>
      <c r="BM838" s="122"/>
      <c r="BN838" s="122"/>
      <c r="BO838" s="122"/>
      <c r="BP838" s="122"/>
      <c r="BQ838" s="122"/>
      <c r="BR838" s="122"/>
      <c r="BS838" s="122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</row>
    <row r="839" ht="14.25" customHeight="1"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122"/>
      <c r="BL839" s="122"/>
      <c r="BM839" s="122"/>
      <c r="BN839" s="122"/>
      <c r="BO839" s="122"/>
      <c r="BP839" s="122"/>
      <c r="BQ839" s="122"/>
      <c r="BR839" s="122"/>
      <c r="BS839" s="122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</row>
    <row r="840" ht="14.25" customHeight="1"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</row>
    <row r="841" ht="14.25" customHeight="1"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</row>
    <row r="842" ht="14.25" customHeight="1"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122"/>
      <c r="BL842" s="122"/>
      <c r="BM842" s="122"/>
      <c r="BN842" s="122"/>
      <c r="BO842" s="122"/>
      <c r="BP842" s="122"/>
      <c r="BQ842" s="122"/>
      <c r="BR842" s="122"/>
      <c r="BS842" s="122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</row>
    <row r="843" ht="14.25" customHeight="1"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122"/>
      <c r="BL843" s="122"/>
      <c r="BM843" s="122"/>
      <c r="BN843" s="122"/>
      <c r="BO843" s="122"/>
      <c r="BP843" s="122"/>
      <c r="BQ843" s="122"/>
      <c r="BR843" s="122"/>
      <c r="BS843" s="122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</row>
    <row r="844" ht="14.25" customHeight="1"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122"/>
      <c r="BL844" s="122"/>
      <c r="BM844" s="122"/>
      <c r="BN844" s="122"/>
      <c r="BO844" s="122"/>
      <c r="BP844" s="122"/>
      <c r="BQ844" s="122"/>
      <c r="BR844" s="122"/>
      <c r="BS844" s="122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</row>
    <row r="845" ht="14.25" customHeight="1"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122"/>
      <c r="BL845" s="122"/>
      <c r="BM845" s="122"/>
      <c r="BN845" s="122"/>
      <c r="BO845" s="122"/>
      <c r="BP845" s="122"/>
      <c r="BQ845" s="122"/>
      <c r="BR845" s="122"/>
      <c r="BS845" s="122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</row>
    <row r="846" ht="14.25" customHeight="1"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122"/>
      <c r="BL846" s="122"/>
      <c r="BM846" s="122"/>
      <c r="BN846" s="122"/>
      <c r="BO846" s="122"/>
      <c r="BP846" s="122"/>
      <c r="BQ846" s="122"/>
      <c r="BR846" s="122"/>
      <c r="BS846" s="122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</row>
    <row r="847" ht="14.25" customHeight="1"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122"/>
      <c r="BL847" s="122"/>
      <c r="BM847" s="122"/>
      <c r="BN847" s="122"/>
      <c r="BO847" s="122"/>
      <c r="BP847" s="122"/>
      <c r="BQ847" s="122"/>
      <c r="BR847" s="122"/>
      <c r="BS847" s="122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</row>
    <row r="848" ht="14.25" customHeight="1"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122"/>
      <c r="BL848" s="122"/>
      <c r="BM848" s="122"/>
      <c r="BN848" s="122"/>
      <c r="BO848" s="122"/>
      <c r="BP848" s="122"/>
      <c r="BQ848" s="122"/>
      <c r="BR848" s="122"/>
      <c r="BS848" s="122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</row>
    <row r="849" ht="14.25" customHeight="1"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122"/>
      <c r="BL849" s="122"/>
      <c r="BM849" s="122"/>
      <c r="BN849" s="122"/>
      <c r="BO849" s="122"/>
      <c r="BP849" s="122"/>
      <c r="BQ849" s="122"/>
      <c r="BR849" s="122"/>
      <c r="BS849" s="122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</row>
    <row r="850" ht="14.25" customHeight="1"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122"/>
      <c r="BL850" s="122"/>
      <c r="BM850" s="122"/>
      <c r="BN850" s="122"/>
      <c r="BO850" s="122"/>
      <c r="BP850" s="122"/>
      <c r="BQ850" s="122"/>
      <c r="BR850" s="122"/>
      <c r="BS850" s="122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</row>
    <row r="851" ht="14.25" customHeight="1"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122"/>
      <c r="BL851" s="122"/>
      <c r="BM851" s="122"/>
      <c r="BN851" s="122"/>
      <c r="BO851" s="122"/>
      <c r="BP851" s="122"/>
      <c r="BQ851" s="122"/>
      <c r="BR851" s="122"/>
      <c r="BS851" s="122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</row>
    <row r="852" ht="14.25" customHeight="1"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122"/>
      <c r="BL852" s="122"/>
      <c r="BM852" s="122"/>
      <c r="BN852" s="122"/>
      <c r="BO852" s="122"/>
      <c r="BP852" s="122"/>
      <c r="BQ852" s="122"/>
      <c r="BR852" s="122"/>
      <c r="BS852" s="122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</row>
    <row r="853" ht="14.25" customHeight="1"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122"/>
      <c r="BL853" s="122"/>
      <c r="BM853" s="122"/>
      <c r="BN853" s="122"/>
      <c r="BO853" s="122"/>
      <c r="BP853" s="122"/>
      <c r="BQ853" s="122"/>
      <c r="BR853" s="122"/>
      <c r="BS853" s="122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</row>
    <row r="854" ht="14.25" customHeight="1"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122"/>
      <c r="BL854" s="122"/>
      <c r="BM854" s="122"/>
      <c r="BN854" s="122"/>
      <c r="BO854" s="122"/>
      <c r="BP854" s="122"/>
      <c r="BQ854" s="122"/>
      <c r="BR854" s="122"/>
      <c r="BS854" s="122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</row>
    <row r="855" ht="14.25" customHeight="1"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122"/>
      <c r="BL855" s="122"/>
      <c r="BM855" s="122"/>
      <c r="BN855" s="122"/>
      <c r="BO855" s="122"/>
      <c r="BP855" s="122"/>
      <c r="BQ855" s="122"/>
      <c r="BR855" s="122"/>
      <c r="BS855" s="122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</row>
    <row r="856" ht="14.25" customHeight="1"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122"/>
      <c r="BL856" s="122"/>
      <c r="BM856" s="122"/>
      <c r="BN856" s="122"/>
      <c r="BO856" s="122"/>
      <c r="BP856" s="122"/>
      <c r="BQ856" s="122"/>
      <c r="BR856" s="122"/>
      <c r="BS856" s="122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</row>
    <row r="857" ht="14.25" customHeight="1"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122"/>
      <c r="BL857" s="122"/>
      <c r="BM857" s="122"/>
      <c r="BN857" s="122"/>
      <c r="BO857" s="122"/>
      <c r="BP857" s="122"/>
      <c r="BQ857" s="122"/>
      <c r="BR857" s="122"/>
      <c r="BS857" s="122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</row>
    <row r="858" ht="14.25" customHeight="1"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122"/>
      <c r="BL858" s="122"/>
      <c r="BM858" s="122"/>
      <c r="BN858" s="122"/>
      <c r="BO858" s="122"/>
      <c r="BP858" s="122"/>
      <c r="BQ858" s="122"/>
      <c r="BR858" s="122"/>
      <c r="BS858" s="122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</row>
    <row r="859" ht="14.25" customHeight="1"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122"/>
      <c r="BL859" s="122"/>
      <c r="BM859" s="122"/>
      <c r="BN859" s="122"/>
      <c r="BO859" s="122"/>
      <c r="BP859" s="122"/>
      <c r="BQ859" s="122"/>
      <c r="BR859" s="122"/>
      <c r="BS859" s="122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</row>
    <row r="860" ht="14.25" customHeight="1"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122"/>
      <c r="BL860" s="122"/>
      <c r="BM860" s="122"/>
      <c r="BN860" s="122"/>
      <c r="BO860" s="122"/>
      <c r="BP860" s="122"/>
      <c r="BQ860" s="122"/>
      <c r="BR860" s="122"/>
      <c r="BS860" s="122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</row>
    <row r="861" ht="14.25" customHeight="1"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122"/>
      <c r="BL861" s="122"/>
      <c r="BM861" s="122"/>
      <c r="BN861" s="122"/>
      <c r="BO861" s="122"/>
      <c r="BP861" s="122"/>
      <c r="BQ861" s="122"/>
      <c r="BR861" s="122"/>
      <c r="BS861" s="122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</row>
    <row r="862" ht="14.25" customHeight="1"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122"/>
      <c r="BL862" s="122"/>
      <c r="BM862" s="122"/>
      <c r="BN862" s="122"/>
      <c r="BO862" s="122"/>
      <c r="BP862" s="122"/>
      <c r="BQ862" s="122"/>
      <c r="BR862" s="122"/>
      <c r="BS862" s="122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</row>
    <row r="863" ht="14.25" customHeight="1"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122"/>
      <c r="BL863" s="122"/>
      <c r="BM863" s="122"/>
      <c r="BN863" s="122"/>
      <c r="BO863" s="122"/>
      <c r="BP863" s="122"/>
      <c r="BQ863" s="122"/>
      <c r="BR863" s="122"/>
      <c r="BS863" s="122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</row>
    <row r="864" ht="14.25" customHeight="1"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122"/>
      <c r="BL864" s="122"/>
      <c r="BM864" s="122"/>
      <c r="BN864" s="122"/>
      <c r="BO864" s="122"/>
      <c r="BP864" s="122"/>
      <c r="BQ864" s="122"/>
      <c r="BR864" s="122"/>
      <c r="BS864" s="122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</row>
    <row r="865" ht="14.25" customHeight="1"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122"/>
      <c r="BL865" s="122"/>
      <c r="BM865" s="122"/>
      <c r="BN865" s="122"/>
      <c r="BO865" s="122"/>
      <c r="BP865" s="122"/>
      <c r="BQ865" s="122"/>
      <c r="BR865" s="122"/>
      <c r="BS865" s="122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</row>
    <row r="866" ht="14.25" customHeight="1"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122"/>
      <c r="BL866" s="122"/>
      <c r="BM866" s="122"/>
      <c r="BN866" s="122"/>
      <c r="BO866" s="122"/>
      <c r="BP866" s="122"/>
      <c r="BQ866" s="122"/>
      <c r="BR866" s="122"/>
      <c r="BS866" s="122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</row>
    <row r="867" ht="14.25" customHeight="1"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122"/>
      <c r="BL867" s="122"/>
      <c r="BM867" s="122"/>
      <c r="BN867" s="122"/>
      <c r="BO867" s="122"/>
      <c r="BP867" s="122"/>
      <c r="BQ867" s="122"/>
      <c r="BR867" s="122"/>
      <c r="BS867" s="122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</row>
    <row r="868" ht="14.25" customHeight="1"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122"/>
      <c r="BL868" s="122"/>
      <c r="BM868" s="122"/>
      <c r="BN868" s="122"/>
      <c r="BO868" s="122"/>
      <c r="BP868" s="122"/>
      <c r="BQ868" s="122"/>
      <c r="BR868" s="122"/>
      <c r="BS868" s="122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</row>
    <row r="869" ht="14.25" customHeight="1"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122"/>
      <c r="BL869" s="122"/>
      <c r="BM869" s="122"/>
      <c r="BN869" s="122"/>
      <c r="BO869" s="122"/>
      <c r="BP869" s="122"/>
      <c r="BQ869" s="122"/>
      <c r="BR869" s="122"/>
      <c r="BS869" s="122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</row>
    <row r="870" ht="14.25" customHeight="1"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122"/>
      <c r="BL870" s="122"/>
      <c r="BM870" s="122"/>
      <c r="BN870" s="122"/>
      <c r="BO870" s="122"/>
      <c r="BP870" s="122"/>
      <c r="BQ870" s="122"/>
      <c r="BR870" s="122"/>
      <c r="BS870" s="122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</row>
    <row r="871" ht="14.25" customHeight="1"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122"/>
      <c r="BL871" s="122"/>
      <c r="BM871" s="122"/>
      <c r="BN871" s="122"/>
      <c r="BO871" s="122"/>
      <c r="BP871" s="122"/>
      <c r="BQ871" s="122"/>
      <c r="BR871" s="122"/>
      <c r="BS871" s="122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</row>
    <row r="872" ht="14.25" customHeight="1"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122"/>
      <c r="BL872" s="122"/>
      <c r="BM872" s="122"/>
      <c r="BN872" s="122"/>
      <c r="BO872" s="122"/>
      <c r="BP872" s="122"/>
      <c r="BQ872" s="122"/>
      <c r="BR872" s="122"/>
      <c r="BS872" s="122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</row>
    <row r="873" ht="14.25" customHeight="1"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122"/>
      <c r="BL873" s="122"/>
      <c r="BM873" s="122"/>
      <c r="BN873" s="122"/>
      <c r="BO873" s="122"/>
      <c r="BP873" s="122"/>
      <c r="BQ873" s="122"/>
      <c r="BR873" s="122"/>
      <c r="BS873" s="122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</row>
    <row r="874" ht="14.25" customHeight="1"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122"/>
      <c r="BL874" s="122"/>
      <c r="BM874" s="122"/>
      <c r="BN874" s="122"/>
      <c r="BO874" s="122"/>
      <c r="BP874" s="122"/>
      <c r="BQ874" s="122"/>
      <c r="BR874" s="122"/>
      <c r="BS874" s="122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</row>
    <row r="875" ht="14.25" customHeight="1"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122"/>
      <c r="BL875" s="122"/>
      <c r="BM875" s="122"/>
      <c r="BN875" s="122"/>
      <c r="BO875" s="122"/>
      <c r="BP875" s="122"/>
      <c r="BQ875" s="122"/>
      <c r="BR875" s="122"/>
      <c r="BS875" s="122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</row>
    <row r="876" ht="14.25" customHeight="1"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122"/>
      <c r="BL876" s="122"/>
      <c r="BM876" s="122"/>
      <c r="BN876" s="122"/>
      <c r="BO876" s="122"/>
      <c r="BP876" s="122"/>
      <c r="BQ876" s="122"/>
      <c r="BR876" s="122"/>
      <c r="BS876" s="122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</row>
    <row r="877" ht="14.25" customHeight="1"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122"/>
      <c r="BL877" s="122"/>
      <c r="BM877" s="122"/>
      <c r="BN877" s="122"/>
      <c r="BO877" s="122"/>
      <c r="BP877" s="122"/>
      <c r="BQ877" s="122"/>
      <c r="BR877" s="122"/>
      <c r="BS877" s="122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</row>
    <row r="878" ht="14.25" customHeight="1"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122"/>
      <c r="BL878" s="122"/>
      <c r="BM878" s="122"/>
      <c r="BN878" s="122"/>
      <c r="BO878" s="122"/>
      <c r="BP878" s="122"/>
      <c r="BQ878" s="122"/>
      <c r="BR878" s="122"/>
      <c r="BS878" s="122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</row>
    <row r="879" ht="14.25" customHeight="1"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122"/>
      <c r="BL879" s="122"/>
      <c r="BM879" s="122"/>
      <c r="BN879" s="122"/>
      <c r="BO879" s="122"/>
      <c r="BP879" s="122"/>
      <c r="BQ879" s="122"/>
      <c r="BR879" s="122"/>
      <c r="BS879" s="122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</row>
    <row r="880" ht="14.25" customHeight="1"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122"/>
      <c r="BL880" s="122"/>
      <c r="BM880" s="122"/>
      <c r="BN880" s="122"/>
      <c r="BO880" s="122"/>
      <c r="BP880" s="122"/>
      <c r="BQ880" s="122"/>
      <c r="BR880" s="122"/>
      <c r="BS880" s="122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</row>
    <row r="881" ht="14.25" customHeight="1"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122"/>
      <c r="BL881" s="122"/>
      <c r="BM881" s="122"/>
      <c r="BN881" s="122"/>
      <c r="BO881" s="122"/>
      <c r="BP881" s="122"/>
      <c r="BQ881" s="122"/>
      <c r="BR881" s="122"/>
      <c r="BS881" s="122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</row>
    <row r="882" ht="14.25" customHeight="1"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122"/>
      <c r="BL882" s="122"/>
      <c r="BM882" s="122"/>
      <c r="BN882" s="122"/>
      <c r="BO882" s="122"/>
      <c r="BP882" s="122"/>
      <c r="BQ882" s="122"/>
      <c r="BR882" s="122"/>
      <c r="BS882" s="122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</row>
    <row r="883" ht="14.25" customHeight="1"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122"/>
      <c r="BL883" s="122"/>
      <c r="BM883" s="122"/>
      <c r="BN883" s="122"/>
      <c r="BO883" s="122"/>
      <c r="BP883" s="122"/>
      <c r="BQ883" s="122"/>
      <c r="BR883" s="122"/>
      <c r="BS883" s="122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</row>
    <row r="884" ht="14.25" customHeight="1"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122"/>
      <c r="BL884" s="122"/>
      <c r="BM884" s="122"/>
      <c r="BN884" s="122"/>
      <c r="BO884" s="122"/>
      <c r="BP884" s="122"/>
      <c r="BQ884" s="122"/>
      <c r="BR884" s="122"/>
      <c r="BS884" s="122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</row>
    <row r="885" ht="14.25" customHeight="1"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122"/>
      <c r="BL885" s="122"/>
      <c r="BM885" s="122"/>
      <c r="BN885" s="122"/>
      <c r="BO885" s="122"/>
      <c r="BP885" s="122"/>
      <c r="BQ885" s="122"/>
      <c r="BR885" s="122"/>
      <c r="BS885" s="122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</row>
    <row r="886" ht="14.25" customHeight="1"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122"/>
      <c r="BL886" s="122"/>
      <c r="BM886" s="122"/>
      <c r="BN886" s="122"/>
      <c r="BO886" s="122"/>
      <c r="BP886" s="122"/>
      <c r="BQ886" s="122"/>
      <c r="BR886" s="122"/>
      <c r="BS886" s="122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</row>
    <row r="887" ht="14.25" customHeight="1"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122"/>
      <c r="BL887" s="122"/>
      <c r="BM887" s="122"/>
      <c r="BN887" s="122"/>
      <c r="BO887" s="122"/>
      <c r="BP887" s="122"/>
      <c r="BQ887" s="122"/>
      <c r="BR887" s="122"/>
      <c r="BS887" s="122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</row>
    <row r="888" ht="14.25" customHeight="1"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122"/>
      <c r="BL888" s="122"/>
      <c r="BM888" s="122"/>
      <c r="BN888" s="122"/>
      <c r="BO888" s="122"/>
      <c r="BP888" s="122"/>
      <c r="BQ888" s="122"/>
      <c r="BR888" s="122"/>
      <c r="BS888" s="122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</row>
    <row r="889" ht="14.25" customHeight="1"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122"/>
      <c r="BL889" s="122"/>
      <c r="BM889" s="122"/>
      <c r="BN889" s="122"/>
      <c r="BO889" s="122"/>
      <c r="BP889" s="122"/>
      <c r="BQ889" s="122"/>
      <c r="BR889" s="122"/>
      <c r="BS889" s="122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</row>
    <row r="890" ht="14.25" customHeight="1"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122"/>
      <c r="BL890" s="122"/>
      <c r="BM890" s="122"/>
      <c r="BN890" s="122"/>
      <c r="BO890" s="122"/>
      <c r="BP890" s="122"/>
      <c r="BQ890" s="122"/>
      <c r="BR890" s="122"/>
      <c r="BS890" s="122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</row>
    <row r="891" ht="14.25" customHeight="1"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122"/>
      <c r="BL891" s="122"/>
      <c r="BM891" s="122"/>
      <c r="BN891" s="122"/>
      <c r="BO891" s="122"/>
      <c r="BP891" s="122"/>
      <c r="BQ891" s="122"/>
      <c r="BR891" s="122"/>
      <c r="BS891" s="122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</row>
    <row r="892" ht="14.25" customHeight="1"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122"/>
      <c r="BL892" s="122"/>
      <c r="BM892" s="122"/>
      <c r="BN892" s="122"/>
      <c r="BO892" s="122"/>
      <c r="BP892" s="122"/>
      <c r="BQ892" s="122"/>
      <c r="BR892" s="122"/>
      <c r="BS892" s="122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</row>
    <row r="893" ht="14.25" customHeight="1"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122"/>
      <c r="BL893" s="122"/>
      <c r="BM893" s="122"/>
      <c r="BN893" s="122"/>
      <c r="BO893" s="122"/>
      <c r="BP893" s="122"/>
      <c r="BQ893" s="122"/>
      <c r="BR893" s="122"/>
      <c r="BS893" s="122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</row>
    <row r="894" ht="14.25" customHeight="1"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122"/>
      <c r="BL894" s="122"/>
      <c r="BM894" s="122"/>
      <c r="BN894" s="122"/>
      <c r="BO894" s="122"/>
      <c r="BP894" s="122"/>
      <c r="BQ894" s="122"/>
      <c r="BR894" s="122"/>
      <c r="BS894" s="122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</row>
    <row r="895" ht="14.25" customHeight="1"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122"/>
      <c r="BL895" s="122"/>
      <c r="BM895" s="122"/>
      <c r="BN895" s="122"/>
      <c r="BO895" s="122"/>
      <c r="BP895" s="122"/>
      <c r="BQ895" s="122"/>
      <c r="BR895" s="122"/>
      <c r="BS895" s="122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</row>
    <row r="896" ht="14.25" customHeight="1"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122"/>
      <c r="BL896" s="122"/>
      <c r="BM896" s="122"/>
      <c r="BN896" s="122"/>
      <c r="BO896" s="122"/>
      <c r="BP896" s="122"/>
      <c r="BQ896" s="122"/>
      <c r="BR896" s="122"/>
      <c r="BS896" s="122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</row>
    <row r="897" ht="14.25" customHeight="1"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122"/>
      <c r="BL897" s="122"/>
      <c r="BM897" s="122"/>
      <c r="BN897" s="122"/>
      <c r="BO897" s="122"/>
      <c r="BP897" s="122"/>
      <c r="BQ897" s="122"/>
      <c r="BR897" s="122"/>
      <c r="BS897" s="122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</row>
    <row r="898" ht="14.25" customHeight="1"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122"/>
      <c r="BL898" s="122"/>
      <c r="BM898" s="122"/>
      <c r="BN898" s="122"/>
      <c r="BO898" s="122"/>
      <c r="BP898" s="122"/>
      <c r="BQ898" s="122"/>
      <c r="BR898" s="122"/>
      <c r="BS898" s="122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</row>
    <row r="899" ht="14.25" customHeight="1"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122"/>
      <c r="BL899" s="122"/>
      <c r="BM899" s="122"/>
      <c r="BN899" s="122"/>
      <c r="BO899" s="122"/>
      <c r="BP899" s="122"/>
      <c r="BQ899" s="122"/>
      <c r="BR899" s="122"/>
      <c r="BS899" s="122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</row>
    <row r="900" ht="14.25" customHeight="1"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122"/>
      <c r="BL900" s="122"/>
      <c r="BM900" s="122"/>
      <c r="BN900" s="122"/>
      <c r="BO900" s="122"/>
      <c r="BP900" s="122"/>
      <c r="BQ900" s="122"/>
      <c r="BR900" s="122"/>
      <c r="BS900" s="122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</row>
    <row r="901" ht="14.25" customHeight="1"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122"/>
      <c r="BL901" s="122"/>
      <c r="BM901" s="122"/>
      <c r="BN901" s="122"/>
      <c r="BO901" s="122"/>
      <c r="BP901" s="122"/>
      <c r="BQ901" s="122"/>
      <c r="BR901" s="122"/>
      <c r="BS901" s="122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</row>
    <row r="902" ht="14.25" customHeight="1"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122"/>
      <c r="BL902" s="122"/>
      <c r="BM902" s="122"/>
      <c r="BN902" s="122"/>
      <c r="BO902" s="122"/>
      <c r="BP902" s="122"/>
      <c r="BQ902" s="122"/>
      <c r="BR902" s="122"/>
      <c r="BS902" s="122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</row>
    <row r="903" ht="14.25" customHeight="1"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122"/>
      <c r="BL903" s="122"/>
      <c r="BM903" s="122"/>
      <c r="BN903" s="122"/>
      <c r="BO903" s="122"/>
      <c r="BP903" s="122"/>
      <c r="BQ903" s="122"/>
      <c r="BR903" s="122"/>
      <c r="BS903" s="122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</row>
    <row r="904" ht="14.25" customHeight="1"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122"/>
      <c r="BL904" s="122"/>
      <c r="BM904" s="122"/>
      <c r="BN904" s="122"/>
      <c r="BO904" s="122"/>
      <c r="BP904" s="122"/>
      <c r="BQ904" s="122"/>
      <c r="BR904" s="122"/>
      <c r="BS904" s="122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</row>
    <row r="905" ht="14.25" customHeight="1"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</row>
    <row r="906" ht="14.25" customHeight="1"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122"/>
      <c r="BL906" s="122"/>
      <c r="BM906" s="122"/>
      <c r="BN906" s="122"/>
      <c r="BO906" s="122"/>
      <c r="BP906" s="122"/>
      <c r="BQ906" s="122"/>
      <c r="BR906" s="122"/>
      <c r="BS906" s="122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</row>
    <row r="907" ht="14.25" customHeight="1"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122"/>
      <c r="BL907" s="122"/>
      <c r="BM907" s="122"/>
      <c r="BN907" s="122"/>
      <c r="BO907" s="122"/>
      <c r="BP907" s="122"/>
      <c r="BQ907" s="122"/>
      <c r="BR907" s="122"/>
      <c r="BS907" s="122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</row>
    <row r="908" ht="14.25" customHeight="1"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122"/>
      <c r="BL908" s="122"/>
      <c r="BM908" s="122"/>
      <c r="BN908" s="122"/>
      <c r="BO908" s="122"/>
      <c r="BP908" s="122"/>
      <c r="BQ908" s="122"/>
      <c r="BR908" s="122"/>
      <c r="BS908" s="122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</row>
    <row r="909" ht="14.25" customHeight="1"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122"/>
      <c r="BL909" s="122"/>
      <c r="BM909" s="122"/>
      <c r="BN909" s="122"/>
      <c r="BO909" s="122"/>
      <c r="BP909" s="122"/>
      <c r="BQ909" s="122"/>
      <c r="BR909" s="122"/>
      <c r="BS909" s="122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</row>
    <row r="910" ht="14.25" customHeight="1"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122"/>
      <c r="BL910" s="122"/>
      <c r="BM910" s="122"/>
      <c r="BN910" s="122"/>
      <c r="BO910" s="122"/>
      <c r="BP910" s="122"/>
      <c r="BQ910" s="122"/>
      <c r="BR910" s="122"/>
      <c r="BS910" s="122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</row>
    <row r="911" ht="14.25" customHeight="1"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122"/>
      <c r="BL911" s="122"/>
      <c r="BM911" s="122"/>
      <c r="BN911" s="122"/>
      <c r="BO911" s="122"/>
      <c r="BP911" s="122"/>
      <c r="BQ911" s="122"/>
      <c r="BR911" s="122"/>
      <c r="BS911" s="122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</row>
    <row r="912" ht="14.25" customHeight="1"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122"/>
      <c r="BL912" s="122"/>
      <c r="BM912" s="122"/>
      <c r="BN912" s="122"/>
      <c r="BO912" s="122"/>
      <c r="BP912" s="122"/>
      <c r="BQ912" s="122"/>
      <c r="BR912" s="122"/>
      <c r="BS912" s="122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</row>
    <row r="913" ht="14.25" customHeight="1"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122"/>
      <c r="BL913" s="122"/>
      <c r="BM913" s="122"/>
      <c r="BN913" s="122"/>
      <c r="BO913" s="122"/>
      <c r="BP913" s="122"/>
      <c r="BQ913" s="122"/>
      <c r="BR913" s="122"/>
      <c r="BS913" s="122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</row>
    <row r="914" ht="14.25" customHeight="1"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122"/>
      <c r="BL914" s="122"/>
      <c r="BM914" s="122"/>
      <c r="BN914" s="122"/>
      <c r="BO914" s="122"/>
      <c r="BP914" s="122"/>
      <c r="BQ914" s="122"/>
      <c r="BR914" s="122"/>
      <c r="BS914" s="122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</row>
    <row r="915" ht="14.25" customHeight="1"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122"/>
      <c r="BL915" s="122"/>
      <c r="BM915" s="122"/>
      <c r="BN915" s="122"/>
      <c r="BO915" s="122"/>
      <c r="BP915" s="122"/>
      <c r="BQ915" s="122"/>
      <c r="BR915" s="122"/>
      <c r="BS915" s="122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</row>
    <row r="916" ht="14.25" customHeight="1"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122"/>
      <c r="BL916" s="122"/>
      <c r="BM916" s="122"/>
      <c r="BN916" s="122"/>
      <c r="BO916" s="122"/>
      <c r="BP916" s="122"/>
      <c r="BQ916" s="122"/>
      <c r="BR916" s="122"/>
      <c r="BS916" s="122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</row>
    <row r="917" ht="14.25" customHeight="1"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122"/>
      <c r="BL917" s="122"/>
      <c r="BM917" s="122"/>
      <c r="BN917" s="122"/>
      <c r="BO917" s="122"/>
      <c r="BP917" s="122"/>
      <c r="BQ917" s="122"/>
      <c r="BR917" s="122"/>
      <c r="BS917" s="122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</row>
    <row r="918" ht="14.25" customHeight="1"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122"/>
      <c r="BL918" s="122"/>
      <c r="BM918" s="122"/>
      <c r="BN918" s="122"/>
      <c r="BO918" s="122"/>
      <c r="BP918" s="122"/>
      <c r="BQ918" s="122"/>
      <c r="BR918" s="122"/>
      <c r="BS918" s="122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</row>
    <row r="919" ht="14.25" customHeight="1"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122"/>
      <c r="BL919" s="122"/>
      <c r="BM919" s="122"/>
      <c r="BN919" s="122"/>
      <c r="BO919" s="122"/>
      <c r="BP919" s="122"/>
      <c r="BQ919" s="122"/>
      <c r="BR919" s="122"/>
      <c r="BS919" s="122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</row>
    <row r="920" ht="14.25" customHeight="1"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122"/>
      <c r="BL920" s="122"/>
      <c r="BM920" s="122"/>
      <c r="BN920" s="122"/>
      <c r="BO920" s="122"/>
      <c r="BP920" s="122"/>
      <c r="BQ920" s="122"/>
      <c r="BR920" s="122"/>
      <c r="BS920" s="122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</row>
    <row r="921" ht="14.25" customHeight="1"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122"/>
      <c r="BL921" s="122"/>
      <c r="BM921" s="122"/>
      <c r="BN921" s="122"/>
      <c r="BO921" s="122"/>
      <c r="BP921" s="122"/>
      <c r="BQ921" s="122"/>
      <c r="BR921" s="122"/>
      <c r="BS921" s="122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</row>
    <row r="922" ht="14.25" customHeight="1"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122"/>
      <c r="BL922" s="122"/>
      <c r="BM922" s="122"/>
      <c r="BN922" s="122"/>
      <c r="BO922" s="122"/>
      <c r="BP922" s="122"/>
      <c r="BQ922" s="122"/>
      <c r="BR922" s="122"/>
      <c r="BS922" s="122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</row>
    <row r="923" ht="14.25" customHeight="1"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122"/>
      <c r="BL923" s="122"/>
      <c r="BM923" s="122"/>
      <c r="BN923" s="122"/>
      <c r="BO923" s="122"/>
      <c r="BP923" s="122"/>
      <c r="BQ923" s="122"/>
      <c r="BR923" s="122"/>
      <c r="BS923" s="122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</row>
    <row r="924" ht="14.25" customHeight="1"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</row>
    <row r="925" ht="14.25" customHeight="1"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122"/>
      <c r="BL925" s="122"/>
      <c r="BM925" s="122"/>
      <c r="BN925" s="122"/>
      <c r="BO925" s="122"/>
      <c r="BP925" s="122"/>
      <c r="BQ925" s="122"/>
      <c r="BR925" s="122"/>
      <c r="BS925" s="122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</row>
    <row r="926" ht="14.25" customHeight="1"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</row>
    <row r="927" ht="14.25" customHeight="1"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122"/>
      <c r="BL927" s="122"/>
      <c r="BM927" s="122"/>
      <c r="BN927" s="122"/>
      <c r="BO927" s="122"/>
      <c r="BP927" s="122"/>
      <c r="BQ927" s="122"/>
      <c r="BR927" s="122"/>
      <c r="BS927" s="122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</row>
    <row r="928" ht="14.25" customHeight="1"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122"/>
      <c r="BL928" s="122"/>
      <c r="BM928" s="122"/>
      <c r="BN928" s="122"/>
      <c r="BO928" s="122"/>
      <c r="BP928" s="122"/>
      <c r="BQ928" s="122"/>
      <c r="BR928" s="122"/>
      <c r="BS928" s="122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</row>
    <row r="929" ht="14.25" customHeight="1"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122"/>
      <c r="BL929" s="122"/>
      <c r="BM929" s="122"/>
      <c r="BN929" s="122"/>
      <c r="BO929" s="122"/>
      <c r="BP929" s="122"/>
      <c r="BQ929" s="122"/>
      <c r="BR929" s="122"/>
      <c r="BS929" s="122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</row>
    <row r="930" ht="14.25" customHeight="1"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122"/>
      <c r="BL930" s="122"/>
      <c r="BM930" s="122"/>
      <c r="BN930" s="122"/>
      <c r="BO930" s="122"/>
      <c r="BP930" s="122"/>
      <c r="BQ930" s="122"/>
      <c r="BR930" s="122"/>
      <c r="BS930" s="122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</row>
    <row r="931" ht="14.25" customHeight="1"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122"/>
      <c r="BL931" s="122"/>
      <c r="BM931" s="122"/>
      <c r="BN931" s="122"/>
      <c r="BO931" s="122"/>
      <c r="BP931" s="122"/>
      <c r="BQ931" s="122"/>
      <c r="BR931" s="122"/>
      <c r="BS931" s="122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</row>
    <row r="932" ht="14.25" customHeight="1"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</row>
    <row r="933" ht="14.25" customHeight="1"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122"/>
      <c r="BL933" s="122"/>
      <c r="BM933" s="122"/>
      <c r="BN933" s="122"/>
      <c r="BO933" s="122"/>
      <c r="BP933" s="122"/>
      <c r="BQ933" s="122"/>
      <c r="BR933" s="122"/>
      <c r="BS933" s="122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</row>
    <row r="934" ht="14.25" customHeight="1"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122"/>
      <c r="BL934" s="122"/>
      <c r="BM934" s="122"/>
      <c r="BN934" s="122"/>
      <c r="BO934" s="122"/>
      <c r="BP934" s="122"/>
      <c r="BQ934" s="122"/>
      <c r="BR934" s="122"/>
      <c r="BS934" s="122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</row>
    <row r="935" ht="14.25" customHeight="1"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122"/>
      <c r="BL935" s="122"/>
      <c r="BM935" s="122"/>
      <c r="BN935" s="122"/>
      <c r="BO935" s="122"/>
      <c r="BP935" s="122"/>
      <c r="BQ935" s="122"/>
      <c r="BR935" s="122"/>
      <c r="BS935" s="122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</row>
    <row r="936" ht="14.25" customHeight="1"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122"/>
      <c r="BL936" s="122"/>
      <c r="BM936" s="122"/>
      <c r="BN936" s="122"/>
      <c r="BO936" s="122"/>
      <c r="BP936" s="122"/>
      <c r="BQ936" s="122"/>
      <c r="BR936" s="122"/>
      <c r="BS936" s="122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</row>
    <row r="937" ht="14.25" customHeight="1"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122"/>
      <c r="BL937" s="122"/>
      <c r="BM937" s="122"/>
      <c r="BN937" s="122"/>
      <c r="BO937" s="122"/>
      <c r="BP937" s="122"/>
      <c r="BQ937" s="122"/>
      <c r="BR937" s="122"/>
      <c r="BS937" s="122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</row>
    <row r="938" ht="14.25" customHeight="1"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122"/>
      <c r="BL938" s="122"/>
      <c r="BM938" s="122"/>
      <c r="BN938" s="122"/>
      <c r="BO938" s="122"/>
      <c r="BP938" s="122"/>
      <c r="BQ938" s="122"/>
      <c r="BR938" s="122"/>
      <c r="BS938" s="122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</row>
    <row r="939" ht="14.25" customHeight="1"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122"/>
      <c r="BL939" s="122"/>
      <c r="BM939" s="122"/>
      <c r="BN939" s="122"/>
      <c r="BO939" s="122"/>
      <c r="BP939" s="122"/>
      <c r="BQ939" s="122"/>
      <c r="BR939" s="122"/>
      <c r="BS939" s="122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</row>
    <row r="940" ht="14.25" customHeight="1"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122"/>
      <c r="BL940" s="122"/>
      <c r="BM940" s="122"/>
      <c r="BN940" s="122"/>
      <c r="BO940" s="122"/>
      <c r="BP940" s="122"/>
      <c r="BQ940" s="122"/>
      <c r="BR940" s="122"/>
      <c r="BS940" s="122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</row>
    <row r="941" ht="14.25" customHeight="1"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122"/>
      <c r="BL941" s="122"/>
      <c r="BM941" s="122"/>
      <c r="BN941" s="122"/>
      <c r="BO941" s="122"/>
      <c r="BP941" s="122"/>
      <c r="BQ941" s="122"/>
      <c r="BR941" s="122"/>
      <c r="BS941" s="122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</row>
    <row r="942" ht="14.25" customHeight="1"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122"/>
      <c r="BL942" s="122"/>
      <c r="BM942" s="122"/>
      <c r="BN942" s="122"/>
      <c r="BO942" s="122"/>
      <c r="BP942" s="122"/>
      <c r="BQ942" s="122"/>
      <c r="BR942" s="122"/>
      <c r="BS942" s="122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</row>
    <row r="943" ht="14.25" customHeight="1"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122"/>
      <c r="BL943" s="122"/>
      <c r="BM943" s="122"/>
      <c r="BN943" s="122"/>
      <c r="BO943" s="122"/>
      <c r="BP943" s="122"/>
      <c r="BQ943" s="122"/>
      <c r="BR943" s="122"/>
      <c r="BS943" s="122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</row>
    <row r="944" ht="14.25" customHeight="1"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122"/>
      <c r="BL944" s="122"/>
      <c r="BM944" s="122"/>
      <c r="BN944" s="122"/>
      <c r="BO944" s="122"/>
      <c r="BP944" s="122"/>
      <c r="BQ944" s="122"/>
      <c r="BR944" s="122"/>
      <c r="BS944" s="122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</row>
    <row r="945" ht="14.25" customHeight="1"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122"/>
      <c r="BL945" s="122"/>
      <c r="BM945" s="122"/>
      <c r="BN945" s="122"/>
      <c r="BO945" s="122"/>
      <c r="BP945" s="122"/>
      <c r="BQ945" s="122"/>
      <c r="BR945" s="122"/>
      <c r="BS945" s="122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</row>
    <row r="946" ht="14.25" customHeight="1"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122"/>
      <c r="BL946" s="122"/>
      <c r="BM946" s="122"/>
      <c r="BN946" s="122"/>
      <c r="BO946" s="122"/>
      <c r="BP946" s="122"/>
      <c r="BQ946" s="122"/>
      <c r="BR946" s="122"/>
      <c r="BS946" s="122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</row>
    <row r="947" ht="14.25" customHeight="1"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122"/>
      <c r="BL947" s="122"/>
      <c r="BM947" s="122"/>
      <c r="BN947" s="122"/>
      <c r="BO947" s="122"/>
      <c r="BP947" s="122"/>
      <c r="BQ947" s="122"/>
      <c r="BR947" s="122"/>
      <c r="BS947" s="122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</row>
    <row r="948" ht="14.25" customHeight="1"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122"/>
      <c r="BL948" s="122"/>
      <c r="BM948" s="122"/>
      <c r="BN948" s="122"/>
      <c r="BO948" s="122"/>
      <c r="BP948" s="122"/>
      <c r="BQ948" s="122"/>
      <c r="BR948" s="122"/>
      <c r="BS948" s="122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</row>
    <row r="949" ht="14.25" customHeight="1"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122"/>
      <c r="BL949" s="122"/>
      <c r="BM949" s="122"/>
      <c r="BN949" s="122"/>
      <c r="BO949" s="122"/>
      <c r="BP949" s="122"/>
      <c r="BQ949" s="122"/>
      <c r="BR949" s="122"/>
      <c r="BS949" s="122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</row>
    <row r="950" ht="14.25" customHeight="1"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122"/>
      <c r="BL950" s="122"/>
      <c r="BM950" s="122"/>
      <c r="BN950" s="122"/>
      <c r="BO950" s="122"/>
      <c r="BP950" s="122"/>
      <c r="BQ950" s="122"/>
      <c r="BR950" s="122"/>
      <c r="BS950" s="122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</row>
    <row r="951" ht="14.25" customHeight="1"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122"/>
      <c r="BL951" s="122"/>
      <c r="BM951" s="122"/>
      <c r="BN951" s="122"/>
      <c r="BO951" s="122"/>
      <c r="BP951" s="122"/>
      <c r="BQ951" s="122"/>
      <c r="BR951" s="122"/>
      <c r="BS951" s="122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</row>
    <row r="952" ht="14.25" customHeight="1"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122"/>
      <c r="BL952" s="122"/>
      <c r="BM952" s="122"/>
      <c r="BN952" s="122"/>
      <c r="BO952" s="122"/>
      <c r="BP952" s="122"/>
      <c r="BQ952" s="122"/>
      <c r="BR952" s="122"/>
      <c r="BS952" s="122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</row>
    <row r="953" ht="14.25" customHeight="1"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122"/>
      <c r="BL953" s="122"/>
      <c r="BM953" s="122"/>
      <c r="BN953" s="122"/>
      <c r="BO953" s="122"/>
      <c r="BP953" s="122"/>
      <c r="BQ953" s="122"/>
      <c r="BR953" s="122"/>
      <c r="BS953" s="122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</row>
    <row r="954" ht="14.25" customHeight="1"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122"/>
      <c r="BL954" s="122"/>
      <c r="BM954" s="122"/>
      <c r="BN954" s="122"/>
      <c r="BO954" s="122"/>
      <c r="BP954" s="122"/>
      <c r="BQ954" s="122"/>
      <c r="BR954" s="122"/>
      <c r="BS954" s="122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</row>
    <row r="955" ht="14.25" customHeight="1"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122"/>
      <c r="BL955" s="122"/>
      <c r="BM955" s="122"/>
      <c r="BN955" s="122"/>
      <c r="BO955" s="122"/>
      <c r="BP955" s="122"/>
      <c r="BQ955" s="122"/>
      <c r="BR955" s="122"/>
      <c r="BS955" s="122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</row>
    <row r="956" ht="14.25" customHeight="1"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122"/>
      <c r="BL956" s="122"/>
      <c r="BM956" s="122"/>
      <c r="BN956" s="122"/>
      <c r="BO956" s="122"/>
      <c r="BP956" s="122"/>
      <c r="BQ956" s="122"/>
      <c r="BR956" s="122"/>
      <c r="BS956" s="122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</row>
    <row r="957" ht="14.25" customHeight="1"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122"/>
      <c r="BL957" s="122"/>
      <c r="BM957" s="122"/>
      <c r="BN957" s="122"/>
      <c r="BO957" s="122"/>
      <c r="BP957" s="122"/>
      <c r="BQ957" s="122"/>
      <c r="BR957" s="122"/>
      <c r="BS957" s="122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</row>
    <row r="958" ht="14.25" customHeight="1"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122"/>
      <c r="BL958" s="122"/>
      <c r="BM958" s="122"/>
      <c r="BN958" s="122"/>
      <c r="BO958" s="122"/>
      <c r="BP958" s="122"/>
      <c r="BQ958" s="122"/>
      <c r="BR958" s="122"/>
      <c r="BS958" s="122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</row>
    <row r="959" ht="14.25" customHeight="1"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122"/>
      <c r="BL959" s="122"/>
      <c r="BM959" s="122"/>
      <c r="BN959" s="122"/>
      <c r="BO959" s="122"/>
      <c r="BP959" s="122"/>
      <c r="BQ959" s="122"/>
      <c r="BR959" s="122"/>
      <c r="BS959" s="122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</row>
    <row r="960" ht="14.25" customHeight="1"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122"/>
      <c r="BL960" s="122"/>
      <c r="BM960" s="122"/>
      <c r="BN960" s="122"/>
      <c r="BO960" s="122"/>
      <c r="BP960" s="122"/>
      <c r="BQ960" s="122"/>
      <c r="BR960" s="122"/>
      <c r="BS960" s="122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</row>
    <row r="961" ht="14.25" customHeight="1"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122"/>
      <c r="BL961" s="122"/>
      <c r="BM961" s="122"/>
      <c r="BN961" s="122"/>
      <c r="BO961" s="122"/>
      <c r="BP961" s="122"/>
      <c r="BQ961" s="122"/>
      <c r="BR961" s="122"/>
      <c r="BS961" s="122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</row>
    <row r="962" ht="14.25" customHeight="1"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122"/>
      <c r="BL962" s="122"/>
      <c r="BM962" s="122"/>
      <c r="BN962" s="122"/>
      <c r="BO962" s="122"/>
      <c r="BP962" s="122"/>
      <c r="BQ962" s="122"/>
      <c r="BR962" s="122"/>
      <c r="BS962" s="122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</row>
    <row r="963" ht="14.25" customHeight="1"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122"/>
      <c r="BL963" s="122"/>
      <c r="BM963" s="122"/>
      <c r="BN963" s="122"/>
      <c r="BO963" s="122"/>
      <c r="BP963" s="122"/>
      <c r="BQ963" s="122"/>
      <c r="BR963" s="122"/>
      <c r="BS963" s="122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</row>
    <row r="964" ht="14.25" customHeight="1"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122"/>
      <c r="BL964" s="122"/>
      <c r="BM964" s="122"/>
      <c r="BN964" s="122"/>
      <c r="BO964" s="122"/>
      <c r="BP964" s="122"/>
      <c r="BQ964" s="122"/>
      <c r="BR964" s="122"/>
      <c r="BS964" s="122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</row>
    <row r="965" ht="14.25" customHeight="1"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122"/>
      <c r="BL965" s="122"/>
      <c r="BM965" s="122"/>
      <c r="BN965" s="122"/>
      <c r="BO965" s="122"/>
      <c r="BP965" s="122"/>
      <c r="BQ965" s="122"/>
      <c r="BR965" s="122"/>
      <c r="BS965" s="122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</row>
    <row r="966" ht="14.25" customHeight="1"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122"/>
      <c r="BL966" s="122"/>
      <c r="BM966" s="122"/>
      <c r="BN966" s="122"/>
      <c r="BO966" s="122"/>
      <c r="BP966" s="122"/>
      <c r="BQ966" s="122"/>
      <c r="BR966" s="122"/>
      <c r="BS966" s="122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</row>
    <row r="967" ht="14.25" customHeight="1"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122"/>
      <c r="BL967" s="122"/>
      <c r="BM967" s="122"/>
      <c r="BN967" s="122"/>
      <c r="BO967" s="122"/>
      <c r="BP967" s="122"/>
      <c r="BQ967" s="122"/>
      <c r="BR967" s="122"/>
      <c r="BS967" s="122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</row>
    <row r="968" ht="14.25" customHeight="1"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122"/>
      <c r="BL968" s="122"/>
      <c r="BM968" s="122"/>
      <c r="BN968" s="122"/>
      <c r="BO968" s="122"/>
      <c r="BP968" s="122"/>
      <c r="BQ968" s="122"/>
      <c r="BR968" s="122"/>
      <c r="BS968" s="122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</row>
    <row r="969" ht="14.25" customHeight="1"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122"/>
      <c r="BL969" s="122"/>
      <c r="BM969" s="122"/>
      <c r="BN969" s="122"/>
      <c r="BO969" s="122"/>
      <c r="BP969" s="122"/>
      <c r="BQ969" s="122"/>
      <c r="BR969" s="122"/>
      <c r="BS969" s="122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</row>
    <row r="970" ht="14.25" customHeight="1"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122"/>
      <c r="BL970" s="122"/>
      <c r="BM970" s="122"/>
      <c r="BN970" s="122"/>
      <c r="BO970" s="122"/>
      <c r="BP970" s="122"/>
      <c r="BQ970" s="122"/>
      <c r="BR970" s="122"/>
      <c r="BS970" s="122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</row>
    <row r="971" ht="14.25" customHeight="1"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122"/>
      <c r="BL971" s="122"/>
      <c r="BM971" s="122"/>
      <c r="BN971" s="122"/>
      <c r="BO971" s="122"/>
      <c r="BP971" s="122"/>
      <c r="BQ971" s="122"/>
      <c r="BR971" s="122"/>
      <c r="BS971" s="122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</row>
    <row r="972" ht="14.25" customHeight="1"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122"/>
      <c r="BL972" s="122"/>
      <c r="BM972" s="122"/>
      <c r="BN972" s="122"/>
      <c r="BO972" s="122"/>
      <c r="BP972" s="122"/>
      <c r="BQ972" s="122"/>
      <c r="BR972" s="122"/>
      <c r="BS972" s="122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</row>
    <row r="973" ht="14.25" customHeight="1"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122"/>
      <c r="BL973" s="122"/>
      <c r="BM973" s="122"/>
      <c r="BN973" s="122"/>
      <c r="BO973" s="122"/>
      <c r="BP973" s="122"/>
      <c r="BQ973" s="122"/>
      <c r="BR973" s="122"/>
      <c r="BS973" s="122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</row>
    <row r="974" ht="14.25" customHeight="1"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122"/>
      <c r="BL974" s="122"/>
      <c r="BM974" s="122"/>
      <c r="BN974" s="122"/>
      <c r="BO974" s="122"/>
      <c r="BP974" s="122"/>
      <c r="BQ974" s="122"/>
      <c r="BR974" s="122"/>
      <c r="BS974" s="122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</row>
    <row r="975" ht="14.25" customHeight="1"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122"/>
      <c r="BL975" s="122"/>
      <c r="BM975" s="122"/>
      <c r="BN975" s="122"/>
      <c r="BO975" s="122"/>
      <c r="BP975" s="122"/>
      <c r="BQ975" s="122"/>
      <c r="BR975" s="122"/>
      <c r="BS975" s="122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</row>
    <row r="976" ht="14.25" customHeight="1"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122"/>
      <c r="BL976" s="122"/>
      <c r="BM976" s="122"/>
      <c r="BN976" s="122"/>
      <c r="BO976" s="122"/>
      <c r="BP976" s="122"/>
      <c r="BQ976" s="122"/>
      <c r="BR976" s="122"/>
      <c r="BS976" s="122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</row>
    <row r="977" ht="14.25" customHeight="1"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122"/>
      <c r="BL977" s="122"/>
      <c r="BM977" s="122"/>
      <c r="BN977" s="122"/>
      <c r="BO977" s="122"/>
      <c r="BP977" s="122"/>
      <c r="BQ977" s="122"/>
      <c r="BR977" s="122"/>
      <c r="BS977" s="122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</row>
    <row r="978" ht="14.25" customHeight="1"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122"/>
      <c r="BL978" s="122"/>
      <c r="BM978" s="122"/>
      <c r="BN978" s="122"/>
      <c r="BO978" s="122"/>
      <c r="BP978" s="122"/>
      <c r="BQ978" s="122"/>
      <c r="BR978" s="122"/>
      <c r="BS978" s="122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</row>
    <row r="979" ht="14.25" customHeight="1"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122"/>
      <c r="BL979" s="122"/>
      <c r="BM979" s="122"/>
      <c r="BN979" s="122"/>
      <c r="BO979" s="122"/>
      <c r="BP979" s="122"/>
      <c r="BQ979" s="122"/>
      <c r="BR979" s="122"/>
      <c r="BS979" s="122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</row>
    <row r="980" ht="14.25" customHeight="1"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122"/>
      <c r="BL980" s="122"/>
      <c r="BM980" s="122"/>
      <c r="BN980" s="122"/>
      <c r="BO980" s="122"/>
      <c r="BP980" s="122"/>
      <c r="BQ980" s="122"/>
      <c r="BR980" s="122"/>
      <c r="BS980" s="122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</row>
    <row r="981" ht="14.25" customHeight="1"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122"/>
      <c r="BL981" s="122"/>
      <c r="BM981" s="122"/>
      <c r="BN981" s="122"/>
      <c r="BO981" s="122"/>
      <c r="BP981" s="122"/>
      <c r="BQ981" s="122"/>
      <c r="BR981" s="122"/>
      <c r="BS981" s="122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</row>
    <row r="982" ht="14.25" customHeight="1"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122"/>
      <c r="BL982" s="122"/>
      <c r="BM982" s="122"/>
      <c r="BN982" s="122"/>
      <c r="BO982" s="122"/>
      <c r="BP982" s="122"/>
      <c r="BQ982" s="122"/>
      <c r="BR982" s="122"/>
      <c r="BS982" s="122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</row>
    <row r="983" ht="14.25" customHeight="1"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122"/>
      <c r="BL983" s="122"/>
      <c r="BM983" s="122"/>
      <c r="BN983" s="122"/>
      <c r="BO983" s="122"/>
      <c r="BP983" s="122"/>
      <c r="BQ983" s="122"/>
      <c r="BR983" s="122"/>
      <c r="BS983" s="122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</row>
    <row r="984" ht="14.25" customHeight="1"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122"/>
      <c r="BL984" s="122"/>
      <c r="BM984" s="122"/>
      <c r="BN984" s="122"/>
      <c r="BO984" s="122"/>
      <c r="BP984" s="122"/>
      <c r="BQ984" s="122"/>
      <c r="BR984" s="122"/>
      <c r="BS984" s="122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</row>
    <row r="985" ht="14.25" customHeight="1"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122"/>
      <c r="BL985" s="122"/>
      <c r="BM985" s="122"/>
      <c r="BN985" s="122"/>
      <c r="BO985" s="122"/>
      <c r="BP985" s="122"/>
      <c r="BQ985" s="122"/>
      <c r="BR985" s="122"/>
      <c r="BS985" s="122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</row>
    <row r="986" ht="14.25" customHeight="1"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</row>
    <row r="987" ht="14.25" customHeight="1"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122"/>
      <c r="BL987" s="122"/>
      <c r="BM987" s="122"/>
      <c r="BN987" s="122"/>
      <c r="BO987" s="122"/>
      <c r="BP987" s="122"/>
      <c r="BQ987" s="122"/>
      <c r="BR987" s="122"/>
      <c r="BS987" s="122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</row>
    <row r="988" ht="14.25" customHeight="1"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122"/>
      <c r="BL988" s="122"/>
      <c r="BM988" s="122"/>
      <c r="BN988" s="122"/>
      <c r="BO988" s="122"/>
      <c r="BP988" s="122"/>
      <c r="BQ988" s="122"/>
      <c r="BR988" s="122"/>
      <c r="BS988" s="122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</row>
    <row r="989" ht="14.25" customHeight="1"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122"/>
      <c r="BL989" s="122"/>
      <c r="BM989" s="122"/>
      <c r="BN989" s="122"/>
      <c r="BO989" s="122"/>
      <c r="BP989" s="122"/>
      <c r="BQ989" s="122"/>
      <c r="BR989" s="122"/>
      <c r="BS989" s="122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</row>
    <row r="990" ht="14.25" customHeight="1"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122"/>
      <c r="BL990" s="122"/>
      <c r="BM990" s="122"/>
      <c r="BN990" s="122"/>
      <c r="BO990" s="122"/>
      <c r="BP990" s="122"/>
      <c r="BQ990" s="122"/>
      <c r="BR990" s="122"/>
      <c r="BS990" s="122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</row>
    <row r="991" ht="14.25" customHeight="1"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122"/>
      <c r="BL991" s="122"/>
      <c r="BM991" s="122"/>
      <c r="BN991" s="122"/>
      <c r="BO991" s="122"/>
      <c r="BP991" s="122"/>
      <c r="BQ991" s="122"/>
      <c r="BR991" s="122"/>
      <c r="BS991" s="122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</row>
    <row r="992" ht="14.25" customHeight="1"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122"/>
      <c r="BL992" s="122"/>
      <c r="BM992" s="122"/>
      <c r="BN992" s="122"/>
      <c r="BO992" s="122"/>
      <c r="BP992" s="122"/>
      <c r="BQ992" s="122"/>
      <c r="BR992" s="122"/>
      <c r="BS992" s="122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</row>
    <row r="993" ht="14.25" customHeight="1"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122"/>
      <c r="BL993" s="122"/>
      <c r="BM993" s="122"/>
      <c r="BN993" s="122"/>
      <c r="BO993" s="122"/>
      <c r="BP993" s="122"/>
      <c r="BQ993" s="122"/>
      <c r="BR993" s="122"/>
      <c r="BS993" s="122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</row>
    <row r="994" ht="14.25" customHeight="1"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122"/>
      <c r="BL994" s="122"/>
      <c r="BM994" s="122"/>
      <c r="BN994" s="122"/>
      <c r="BO994" s="122"/>
      <c r="BP994" s="122"/>
      <c r="BQ994" s="122"/>
      <c r="BR994" s="122"/>
      <c r="BS994" s="122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</row>
    <row r="995" ht="14.25" customHeight="1"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122"/>
      <c r="BL995" s="122"/>
      <c r="BM995" s="122"/>
      <c r="BN995" s="122"/>
      <c r="BO995" s="122"/>
      <c r="BP995" s="122"/>
      <c r="BQ995" s="122"/>
      <c r="BR995" s="122"/>
      <c r="BS995" s="122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</row>
    <row r="996" ht="14.25" customHeight="1"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122"/>
      <c r="BL996" s="122"/>
      <c r="BM996" s="122"/>
      <c r="BN996" s="122"/>
      <c r="BO996" s="122"/>
      <c r="BP996" s="122"/>
      <c r="BQ996" s="122"/>
      <c r="BR996" s="122"/>
      <c r="BS996" s="122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</row>
    <row r="997" ht="14.25" customHeight="1"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122"/>
      <c r="BL997" s="122"/>
      <c r="BM997" s="122"/>
      <c r="BN997" s="122"/>
      <c r="BO997" s="122"/>
      <c r="BP997" s="122"/>
      <c r="BQ997" s="122"/>
      <c r="BR997" s="122"/>
      <c r="BS997" s="122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</row>
    <row r="998" ht="14.25" customHeight="1"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122"/>
      <c r="BL998" s="122"/>
      <c r="BM998" s="122"/>
      <c r="BN998" s="122"/>
      <c r="BO998" s="122"/>
      <c r="BP998" s="122"/>
      <c r="BQ998" s="122"/>
      <c r="BR998" s="122"/>
      <c r="BS998" s="122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</row>
  </sheetData>
  <printOptions/>
  <pageMargins bottom="0.75" footer="0.0" header="0.0" left="0.7" right="0.7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12.38"/>
    <col customWidth="1" min="2" max="86" width="7.5"/>
  </cols>
  <sheetData>
    <row r="1">
      <c r="A1" s="146" t="s">
        <v>3</v>
      </c>
      <c r="B1" s="146">
        <v>1945.0</v>
      </c>
      <c r="C1" s="146">
        <v>1946.0</v>
      </c>
      <c r="D1" s="146">
        <v>1947.0</v>
      </c>
      <c r="E1" s="146">
        <v>1948.0</v>
      </c>
      <c r="F1" s="146">
        <v>1949.0</v>
      </c>
      <c r="G1" s="146">
        <v>1950.0</v>
      </c>
      <c r="H1" s="146">
        <v>1951.0</v>
      </c>
      <c r="I1" s="146">
        <v>1952.0</v>
      </c>
      <c r="J1" s="146">
        <v>1953.0</v>
      </c>
      <c r="K1" s="146">
        <v>1954.0</v>
      </c>
      <c r="L1" s="146">
        <v>1955.0</v>
      </c>
      <c r="M1" s="146">
        <v>1956.0</v>
      </c>
      <c r="N1" s="146">
        <v>1957.0</v>
      </c>
      <c r="O1" s="146">
        <v>1958.0</v>
      </c>
      <c r="P1" s="146">
        <v>1959.0</v>
      </c>
      <c r="Q1" s="146">
        <v>1960.0</v>
      </c>
      <c r="R1" s="146">
        <v>1961.0</v>
      </c>
      <c r="S1" s="146">
        <v>1962.0</v>
      </c>
      <c r="T1" s="146">
        <v>1963.0</v>
      </c>
      <c r="U1" s="146">
        <v>1964.0</v>
      </c>
      <c r="V1" s="146">
        <v>1965.0</v>
      </c>
      <c r="W1" s="146">
        <v>1966.0</v>
      </c>
      <c r="X1" s="146">
        <v>1967.0</v>
      </c>
      <c r="Y1" s="146">
        <v>1968.0</v>
      </c>
      <c r="Z1" s="146">
        <v>1969.0</v>
      </c>
      <c r="AA1" s="146">
        <v>1970.0</v>
      </c>
      <c r="AB1" s="146">
        <v>1971.0</v>
      </c>
      <c r="AC1" s="146">
        <v>1972.0</v>
      </c>
      <c r="AD1" s="146">
        <v>1973.0</v>
      </c>
      <c r="AE1" s="146">
        <v>1974.0</v>
      </c>
      <c r="AF1" s="146">
        <v>1975.0</v>
      </c>
      <c r="AG1" s="146">
        <v>1976.0</v>
      </c>
      <c r="AH1" s="146">
        <v>1977.0</v>
      </c>
      <c r="AI1" s="146">
        <v>1978.0</v>
      </c>
      <c r="AJ1" s="146">
        <v>1979.0</v>
      </c>
      <c r="AK1" s="146">
        <v>1980.0</v>
      </c>
      <c r="AL1" s="146">
        <v>1981.0</v>
      </c>
      <c r="AM1" s="146">
        <v>1982.0</v>
      </c>
      <c r="AN1" s="146">
        <v>1983.0</v>
      </c>
      <c r="AO1" s="146">
        <v>1984.0</v>
      </c>
      <c r="AP1" s="146">
        <v>1985.0</v>
      </c>
      <c r="AQ1" s="146">
        <v>1986.0</v>
      </c>
      <c r="AR1" s="146">
        <v>1987.0</v>
      </c>
      <c r="AS1" s="146">
        <v>1988.0</v>
      </c>
      <c r="AT1" s="146">
        <v>1989.0</v>
      </c>
      <c r="AU1" s="146">
        <v>1990.0</v>
      </c>
      <c r="AV1" s="146">
        <v>1991.0</v>
      </c>
      <c r="AW1" s="146">
        <v>1992.0</v>
      </c>
      <c r="AX1" s="146">
        <v>1993.0</v>
      </c>
      <c r="AY1" s="146">
        <v>1994.0</v>
      </c>
      <c r="AZ1" s="146">
        <v>1995.0</v>
      </c>
      <c r="BA1" s="146">
        <v>1996.0</v>
      </c>
      <c r="BB1" s="146">
        <v>1997.0</v>
      </c>
      <c r="BC1" s="146">
        <v>1998.0</v>
      </c>
      <c r="BD1" s="146">
        <v>1999.0</v>
      </c>
      <c r="BE1" s="146">
        <v>2000.0</v>
      </c>
      <c r="BF1" s="146">
        <v>2001.0</v>
      </c>
      <c r="BG1" s="146">
        <v>2002.0</v>
      </c>
      <c r="BH1" s="146">
        <v>2003.0</v>
      </c>
      <c r="BI1" s="146">
        <v>2004.0</v>
      </c>
      <c r="BJ1" s="146">
        <v>2005.0</v>
      </c>
      <c r="BK1" s="146">
        <v>2006.0</v>
      </c>
      <c r="BL1" s="146">
        <v>2007.0</v>
      </c>
      <c r="BM1" s="146">
        <v>2008.0</v>
      </c>
      <c r="BN1" s="146">
        <v>2009.0</v>
      </c>
      <c r="BO1" s="146">
        <v>2010.0</v>
      </c>
      <c r="BP1" s="146">
        <v>2011.0</v>
      </c>
      <c r="BQ1" s="146">
        <v>2012.0</v>
      </c>
      <c r="BR1" s="146">
        <v>2013.0</v>
      </c>
      <c r="BS1" s="146">
        <v>2014.0</v>
      </c>
      <c r="BT1" s="146">
        <v>2015.0</v>
      </c>
      <c r="BU1" s="146">
        <v>2016.0</v>
      </c>
      <c r="BV1" s="146">
        <v>2017.0</v>
      </c>
      <c r="BW1" s="146">
        <v>2018.0</v>
      </c>
      <c r="BX1" s="146">
        <v>2019.0</v>
      </c>
      <c r="BY1" s="146">
        <v>2020.0</v>
      </c>
      <c r="BZ1" s="146">
        <v>2021.0</v>
      </c>
      <c r="CA1" s="146">
        <v>2022.0</v>
      </c>
      <c r="CB1" s="146">
        <v>2023.0</v>
      </c>
      <c r="CC1" s="146">
        <v>2024.0</v>
      </c>
      <c r="CD1" s="146"/>
      <c r="CE1" s="147"/>
      <c r="CF1" s="147"/>
      <c r="CG1" s="147"/>
      <c r="CH1" s="147"/>
    </row>
    <row r="2">
      <c r="A2" s="148" t="s">
        <v>925</v>
      </c>
      <c r="B2" s="120" t="s">
        <v>926</v>
      </c>
      <c r="BV2" s="149" t="s">
        <v>927</v>
      </c>
      <c r="BY2" s="150" t="s">
        <v>928</v>
      </c>
    </row>
    <row r="3">
      <c r="A3" s="148" t="s">
        <v>929</v>
      </c>
      <c r="AV3" s="151" t="s">
        <v>930</v>
      </c>
      <c r="BC3" s="152" t="s">
        <v>931</v>
      </c>
      <c r="CA3" s="153" t="s">
        <v>932</v>
      </c>
    </row>
    <row r="4">
      <c r="A4" s="148" t="s">
        <v>933</v>
      </c>
    </row>
    <row r="5">
      <c r="A5" s="148" t="s">
        <v>934</v>
      </c>
      <c r="B5" s="120" t="s">
        <v>926</v>
      </c>
      <c r="AU5" s="120" t="s">
        <v>871</v>
      </c>
    </row>
    <row r="6">
      <c r="A6" s="148" t="s">
        <v>935</v>
      </c>
    </row>
    <row r="7">
      <c r="A7" s="148" t="s">
        <v>936</v>
      </c>
      <c r="B7" s="120" t="s">
        <v>926</v>
      </c>
      <c r="AW7" s="149" t="s">
        <v>937</v>
      </c>
      <c r="AY7" s="154" t="s">
        <v>938</v>
      </c>
      <c r="BE7" s="155" t="s">
        <v>939</v>
      </c>
      <c r="BM7" s="155" t="s">
        <v>939</v>
      </c>
      <c r="BQ7" s="155" t="s">
        <v>939</v>
      </c>
      <c r="BV7" s="155" t="s">
        <v>939</v>
      </c>
    </row>
    <row r="8">
      <c r="A8" s="148" t="s">
        <v>940</v>
      </c>
      <c r="BO8" s="156" t="s">
        <v>941</v>
      </c>
    </row>
    <row r="9">
      <c r="A9" s="148" t="s">
        <v>942</v>
      </c>
      <c r="C9" s="157" t="s">
        <v>943</v>
      </c>
      <c r="W9" s="157" t="s">
        <v>943</v>
      </c>
      <c r="AH9" s="157" t="s">
        <v>943</v>
      </c>
      <c r="AN9" s="154" t="s">
        <v>944</v>
      </c>
      <c r="BT9" s="150" t="s">
        <v>945</v>
      </c>
      <c r="CB9" s="150" t="s">
        <v>945</v>
      </c>
    </row>
    <row r="10">
      <c r="A10" s="148" t="s">
        <v>946</v>
      </c>
      <c r="B10" s="157" t="s">
        <v>947</v>
      </c>
      <c r="AL10" s="157" t="s">
        <v>947</v>
      </c>
      <c r="BB10" s="157" t="s">
        <v>947</v>
      </c>
    </row>
    <row r="11">
      <c r="A11" s="148" t="s">
        <v>948</v>
      </c>
    </row>
    <row r="12">
      <c r="A12" s="148" t="s">
        <v>949</v>
      </c>
      <c r="B12" s="157" t="s">
        <v>950</v>
      </c>
      <c r="BD12" s="154" t="s">
        <v>951</v>
      </c>
      <c r="BV12" s="154" t="s">
        <v>952</v>
      </c>
    </row>
    <row r="13">
      <c r="A13" s="148" t="s">
        <v>953</v>
      </c>
      <c r="C13" s="157" t="s">
        <v>954</v>
      </c>
      <c r="AG13" s="158" t="s">
        <v>955</v>
      </c>
      <c r="AY13" s="154" t="s">
        <v>956</v>
      </c>
      <c r="BF13" s="154" t="s">
        <v>956</v>
      </c>
      <c r="BM13" s="154" t="s">
        <v>957</v>
      </c>
      <c r="BW13" s="154" t="s">
        <v>958</v>
      </c>
      <c r="CA13" s="153" t="s">
        <v>959</v>
      </c>
    </row>
    <row r="14">
      <c r="A14" s="148" t="s">
        <v>960</v>
      </c>
      <c r="B14" s="120" t="s">
        <v>926</v>
      </c>
      <c r="BJ14" s="154" t="s">
        <v>961</v>
      </c>
      <c r="BT14" s="154" t="s">
        <v>962</v>
      </c>
    </row>
    <row r="15">
      <c r="A15" s="148" t="s">
        <v>963</v>
      </c>
      <c r="AI15" s="159" t="s">
        <v>964</v>
      </c>
      <c r="AO15" s="159"/>
      <c r="AP15" s="159"/>
      <c r="AQ15" s="159"/>
      <c r="AR15" s="159"/>
      <c r="AS15" s="159"/>
      <c r="BH15" s="159" t="s">
        <v>964</v>
      </c>
      <c r="BN15" s="159"/>
      <c r="BO15" s="159"/>
      <c r="BP15" s="159"/>
      <c r="BQ15" s="159"/>
      <c r="BR15" s="159"/>
    </row>
    <row r="16">
      <c r="A16" s="148" t="s">
        <v>965</v>
      </c>
      <c r="B16" s="157" t="s">
        <v>966</v>
      </c>
    </row>
    <row r="17">
      <c r="A17" s="148" t="s">
        <v>967</v>
      </c>
      <c r="B17" s="120" t="s">
        <v>968</v>
      </c>
      <c r="BT17" s="156" t="s">
        <v>969</v>
      </c>
    </row>
    <row r="18">
      <c r="A18" s="148" t="s">
        <v>970</v>
      </c>
      <c r="C18" s="157" t="s">
        <v>971</v>
      </c>
    </row>
    <row r="19">
      <c r="A19" s="148" t="s">
        <v>972</v>
      </c>
      <c r="B19" s="120" t="s">
        <v>871</v>
      </c>
      <c r="BS19" s="154" t="s">
        <v>973</v>
      </c>
      <c r="BV19" s="154" t="s">
        <v>974</v>
      </c>
    </row>
    <row r="20">
      <c r="A20" s="148" t="s">
        <v>975</v>
      </c>
      <c r="B20" s="160" t="s">
        <v>976</v>
      </c>
      <c r="AD20" s="154" t="s">
        <v>977</v>
      </c>
      <c r="AO20" s="154" t="s">
        <v>977</v>
      </c>
      <c r="BC20" s="157" t="s">
        <v>978</v>
      </c>
      <c r="BF20" s="154" t="s">
        <v>979</v>
      </c>
      <c r="BQ20" s="157" t="s">
        <v>978</v>
      </c>
      <c r="BT20" s="154" t="s">
        <v>979</v>
      </c>
      <c r="BY20" s="157" t="s">
        <v>978</v>
      </c>
    </row>
    <row r="21">
      <c r="A21" s="148" t="s">
        <v>980</v>
      </c>
      <c r="B21" s="107" t="s">
        <v>981</v>
      </c>
      <c r="BY21" s="161" t="s">
        <v>982</v>
      </c>
    </row>
    <row r="22">
      <c r="A22" s="148" t="s">
        <v>983</v>
      </c>
      <c r="X22" s="120" t="s">
        <v>871</v>
      </c>
      <c r="AT22" s="160" t="s">
        <v>984</v>
      </c>
      <c r="BP22" s="162" t="s">
        <v>985</v>
      </c>
      <c r="BT22" s="163" t="s">
        <v>986</v>
      </c>
    </row>
    <row r="23">
      <c r="A23" s="148" t="s">
        <v>987</v>
      </c>
      <c r="B23" s="120" t="s">
        <v>871</v>
      </c>
      <c r="AW23" s="164" t="s">
        <v>988</v>
      </c>
      <c r="BX23" s="164" t="s">
        <v>988</v>
      </c>
    </row>
    <row r="24">
      <c r="A24" s="148" t="s">
        <v>989</v>
      </c>
      <c r="B24" s="120" t="s">
        <v>926</v>
      </c>
      <c r="BO24" s="165" t="s">
        <v>990</v>
      </c>
    </row>
    <row r="25">
      <c r="A25" s="148" t="s">
        <v>991</v>
      </c>
      <c r="B25" s="162" t="s">
        <v>992</v>
      </c>
      <c r="M25" s="162" t="s">
        <v>993</v>
      </c>
      <c r="AB25" s="162" t="s">
        <v>993</v>
      </c>
      <c r="AI25" s="162" t="s">
        <v>993</v>
      </c>
      <c r="AK25" s="162" t="s">
        <v>993</v>
      </c>
      <c r="AS25" s="162" t="s">
        <v>993</v>
      </c>
    </row>
    <row r="26">
      <c r="A26" s="148" t="s">
        <v>994</v>
      </c>
      <c r="B26" s="120" t="s">
        <v>871</v>
      </c>
      <c r="AZ26" s="166" t="s">
        <v>995</v>
      </c>
      <c r="BK26" s="166" t="s">
        <v>995</v>
      </c>
      <c r="BP26" s="167" t="s">
        <v>996</v>
      </c>
    </row>
    <row r="27">
      <c r="A27" s="148" t="s">
        <v>997</v>
      </c>
      <c r="B27" s="120" t="s">
        <v>871</v>
      </c>
      <c r="BI27" s="159" t="s">
        <v>998</v>
      </c>
      <c r="BQ27" s="159" t="s">
        <v>999</v>
      </c>
      <c r="BW27" s="150" t="s">
        <v>1000</v>
      </c>
      <c r="BX27" s="150" t="s">
        <v>1001</v>
      </c>
    </row>
    <row r="28">
      <c r="A28" s="148" t="s">
        <v>1002</v>
      </c>
      <c r="BR28" s="166" t="s">
        <v>1003</v>
      </c>
    </row>
    <row r="29">
      <c r="A29" s="148" t="s">
        <v>1004</v>
      </c>
      <c r="B29" s="120" t="s">
        <v>871</v>
      </c>
      <c r="AX29" s="165" t="s">
        <v>1005</v>
      </c>
      <c r="BK29" s="159" t="s">
        <v>1006</v>
      </c>
      <c r="BQ29" s="159" t="s">
        <v>1007</v>
      </c>
      <c r="BZ29" s="164" t="s">
        <v>1008</v>
      </c>
      <c r="CC29" s="168" t="s">
        <v>1009</v>
      </c>
    </row>
    <row r="30">
      <c r="A30" s="148" t="s">
        <v>1010</v>
      </c>
      <c r="B30" s="120" t="s">
        <v>871</v>
      </c>
      <c r="BI30" s="159" t="s">
        <v>1011</v>
      </c>
      <c r="BQ30" s="161" t="s">
        <v>1011</v>
      </c>
      <c r="BW30" s="168" t="s">
        <v>1012</v>
      </c>
      <c r="BY30" s="169" t="s">
        <v>1013</v>
      </c>
      <c r="CB30" s="168" t="s">
        <v>1014</v>
      </c>
    </row>
    <row r="31">
      <c r="A31" s="148" t="s">
        <v>1015</v>
      </c>
      <c r="B31" s="120" t="s">
        <v>871</v>
      </c>
      <c r="AV31" s="166" t="s">
        <v>1016</v>
      </c>
    </row>
    <row r="32">
      <c r="A32" s="148" t="s">
        <v>1017</v>
      </c>
      <c r="BV32" s="169" t="s">
        <v>1018</v>
      </c>
    </row>
    <row r="34">
      <c r="A34" s="170" t="s">
        <v>1019</v>
      </c>
      <c r="B34" s="148">
        <v>5.0</v>
      </c>
      <c r="C34" s="148">
        <v>7.0</v>
      </c>
      <c r="D34" s="148">
        <v>7.0</v>
      </c>
      <c r="E34" s="148">
        <v>2.0</v>
      </c>
      <c r="F34" s="148">
        <v>1.0</v>
      </c>
      <c r="G34" s="148">
        <v>0.0</v>
      </c>
      <c r="H34" s="148">
        <v>0.0</v>
      </c>
      <c r="I34" s="148">
        <v>0.0</v>
      </c>
      <c r="J34" s="148">
        <v>0.0</v>
      </c>
      <c r="K34" s="148">
        <v>0.0</v>
      </c>
      <c r="L34" s="148">
        <v>0.0</v>
      </c>
      <c r="M34" s="148">
        <v>1.0</v>
      </c>
      <c r="N34" s="148">
        <v>1.0</v>
      </c>
      <c r="O34" s="148">
        <v>1.0</v>
      </c>
      <c r="P34" s="148">
        <v>0.0</v>
      </c>
      <c r="Q34" s="148">
        <v>0.0</v>
      </c>
      <c r="R34" s="148">
        <v>0.0</v>
      </c>
      <c r="S34" s="148">
        <v>0.0</v>
      </c>
      <c r="T34" s="148">
        <v>0.0</v>
      </c>
      <c r="U34" s="148">
        <v>0.0</v>
      </c>
      <c r="V34" s="148">
        <v>0.0</v>
      </c>
      <c r="W34" s="148">
        <v>1.0</v>
      </c>
      <c r="X34" s="148">
        <v>1.0</v>
      </c>
      <c r="Y34" s="148">
        <v>1.0</v>
      </c>
      <c r="Z34" s="148">
        <v>1.0</v>
      </c>
      <c r="AA34" s="148">
        <v>1.0</v>
      </c>
      <c r="AB34" s="148">
        <v>1.0</v>
      </c>
      <c r="AC34" s="148">
        <v>1.0</v>
      </c>
      <c r="AD34" s="148">
        <v>1.0</v>
      </c>
      <c r="AE34" s="148">
        <v>0.0</v>
      </c>
      <c r="AF34" s="148">
        <v>0.0</v>
      </c>
      <c r="AG34" s="148">
        <v>0.0</v>
      </c>
      <c r="AH34" s="148">
        <v>1.0</v>
      </c>
      <c r="AI34" s="148">
        <v>3.0</v>
      </c>
      <c r="AJ34" s="148">
        <v>3.0</v>
      </c>
      <c r="AK34" s="148">
        <v>3.0</v>
      </c>
      <c r="AL34" s="148">
        <v>4.0</v>
      </c>
      <c r="AM34" s="148">
        <v>4.0</v>
      </c>
      <c r="AN34" s="148">
        <v>4.0</v>
      </c>
      <c r="AO34" s="148">
        <v>3.0</v>
      </c>
      <c r="AP34" s="148">
        <v>2.0</v>
      </c>
      <c r="AQ34" s="148">
        <v>2.0</v>
      </c>
      <c r="AR34" s="148">
        <v>2.0</v>
      </c>
      <c r="AS34" s="148">
        <v>3.0</v>
      </c>
      <c r="AT34" s="148">
        <v>2.0</v>
      </c>
      <c r="AU34" s="148">
        <v>2.0</v>
      </c>
      <c r="AV34" s="148">
        <v>3.0</v>
      </c>
      <c r="AW34" s="148">
        <v>3.0</v>
      </c>
      <c r="AX34" s="148">
        <v>4.0</v>
      </c>
      <c r="AY34" s="148">
        <v>5.0</v>
      </c>
      <c r="AZ34" s="148">
        <v>6.0</v>
      </c>
      <c r="BA34" s="148">
        <v>4.0</v>
      </c>
      <c r="BB34" s="148">
        <v>4.0</v>
      </c>
      <c r="BC34" s="148">
        <v>4.0</v>
      </c>
      <c r="BD34" s="148">
        <v>4.0</v>
      </c>
      <c r="BE34" s="148">
        <v>5.0</v>
      </c>
      <c r="BF34" s="148">
        <v>6.0</v>
      </c>
      <c r="BG34" s="148">
        <v>6.0</v>
      </c>
      <c r="BH34" s="148">
        <v>6.0</v>
      </c>
      <c r="BI34" s="148">
        <v>8.0</v>
      </c>
      <c r="BJ34" s="148">
        <v>8.0</v>
      </c>
      <c r="BK34" s="148">
        <v>10.0</v>
      </c>
      <c r="BL34" s="148">
        <v>6.0</v>
      </c>
      <c r="BM34" s="148">
        <v>6.0</v>
      </c>
      <c r="BN34" s="148">
        <v>6.0</v>
      </c>
      <c r="BO34" s="148">
        <v>6.0</v>
      </c>
      <c r="BP34" s="148">
        <v>6.0</v>
      </c>
      <c r="BQ34" s="148">
        <v>9.0</v>
      </c>
      <c r="BR34" s="148">
        <v>9.0</v>
      </c>
      <c r="BS34" s="148">
        <v>8.0</v>
      </c>
      <c r="BT34" s="148">
        <v>11.0</v>
      </c>
      <c r="BU34" s="148">
        <v>10.0</v>
      </c>
      <c r="BV34" s="148">
        <v>12.0</v>
      </c>
      <c r="BW34" s="148">
        <v>13.0</v>
      </c>
      <c r="BX34" s="148">
        <v>15.0</v>
      </c>
      <c r="BY34" s="148">
        <v>13.0</v>
      </c>
      <c r="BZ34" s="148">
        <v>12.0</v>
      </c>
      <c r="CA34" s="148">
        <v>9.0</v>
      </c>
      <c r="CB34" s="148">
        <v>10.0</v>
      </c>
      <c r="CC34" s="148">
        <v>8.0</v>
      </c>
    </row>
    <row r="35">
      <c r="A35" s="148" t="s">
        <v>1020</v>
      </c>
      <c r="AD35" s="148">
        <v>1.0</v>
      </c>
      <c r="AE35" s="148">
        <v>1.0</v>
      </c>
      <c r="AF35" s="148">
        <v>1.0</v>
      </c>
      <c r="AG35" s="148">
        <v>1.0</v>
      </c>
      <c r="AH35" s="148">
        <v>1.0</v>
      </c>
      <c r="AI35" s="148">
        <v>1.0</v>
      </c>
      <c r="AJ35" s="148">
        <v>1.0</v>
      </c>
      <c r="AK35" s="148">
        <v>1.0</v>
      </c>
      <c r="AL35" s="148">
        <v>0.0</v>
      </c>
      <c r="AM35" s="148">
        <v>0.0</v>
      </c>
      <c r="AN35" s="148">
        <v>0.0</v>
      </c>
      <c r="AO35" s="148">
        <v>1.0</v>
      </c>
      <c r="AP35" s="148">
        <v>1.0</v>
      </c>
      <c r="AQ35" s="148">
        <v>1.0</v>
      </c>
      <c r="AR35" s="148">
        <v>1.0</v>
      </c>
      <c r="AS35" s="148">
        <v>1.0</v>
      </c>
      <c r="AT35" s="148">
        <v>1.0</v>
      </c>
      <c r="AU35" s="148">
        <v>0.0</v>
      </c>
      <c r="AV35" s="148">
        <v>1.0</v>
      </c>
      <c r="AW35" s="148">
        <v>1.0</v>
      </c>
      <c r="AX35" s="148">
        <v>1.0</v>
      </c>
      <c r="AY35" s="148">
        <v>1.0</v>
      </c>
      <c r="AZ35" s="148">
        <v>0.0</v>
      </c>
      <c r="BA35" s="148">
        <v>0.0</v>
      </c>
      <c r="BB35" s="148">
        <v>0.0</v>
      </c>
      <c r="BC35" s="148">
        <v>2.0</v>
      </c>
      <c r="BD35" s="148">
        <v>2.0</v>
      </c>
      <c r="BE35" s="148">
        <v>2.0</v>
      </c>
      <c r="BF35" s="148">
        <v>2.0</v>
      </c>
      <c r="BG35" s="148">
        <v>2.0</v>
      </c>
      <c r="BH35" s="148">
        <v>2.0</v>
      </c>
      <c r="BI35" s="148">
        <v>2.0</v>
      </c>
      <c r="BJ35" s="148">
        <v>1.0</v>
      </c>
      <c r="BK35" s="148">
        <v>1.0</v>
      </c>
      <c r="BL35" s="148">
        <v>1.0</v>
      </c>
      <c r="BM35" s="148">
        <v>1.0</v>
      </c>
      <c r="BN35" s="148">
        <v>1.0</v>
      </c>
      <c r="BO35" s="148">
        <v>2.0</v>
      </c>
      <c r="BP35" s="148">
        <v>2.0</v>
      </c>
      <c r="BQ35" s="148">
        <v>1.0</v>
      </c>
      <c r="BR35" s="148">
        <v>1.0</v>
      </c>
      <c r="BS35" s="148">
        <v>1.0</v>
      </c>
      <c r="BT35" s="148">
        <v>2.0</v>
      </c>
      <c r="BU35" s="148">
        <v>2.0</v>
      </c>
      <c r="BV35" s="148">
        <v>3.0</v>
      </c>
      <c r="BW35" s="148">
        <v>5.0</v>
      </c>
      <c r="BX35" s="148">
        <v>4.0</v>
      </c>
      <c r="BY35" s="148">
        <v>1.0</v>
      </c>
      <c r="BZ35" s="148">
        <v>1.0</v>
      </c>
      <c r="CA35" s="148">
        <v>2.0</v>
      </c>
      <c r="CB35" s="148">
        <v>1.0</v>
      </c>
      <c r="CC35" s="148">
        <v>1.0</v>
      </c>
    </row>
  </sheetData>
  <mergeCells count="92">
    <mergeCell ref="BD12:BK12"/>
    <mergeCell ref="BF13:BK13"/>
    <mergeCell ref="AL10:AO10"/>
    <mergeCell ref="BB10:BG10"/>
    <mergeCell ref="B12:D12"/>
    <mergeCell ref="AG13:AK13"/>
    <mergeCell ref="AY13:AZ13"/>
    <mergeCell ref="B14:AT14"/>
    <mergeCell ref="AI15:AN15"/>
    <mergeCell ref="C13:D13"/>
    <mergeCell ref="B16:D16"/>
    <mergeCell ref="B17:AE17"/>
    <mergeCell ref="C18:D18"/>
    <mergeCell ref="B19:AV19"/>
    <mergeCell ref="AO20:AU20"/>
    <mergeCell ref="BC20:BE20"/>
    <mergeCell ref="M25:O25"/>
    <mergeCell ref="AB25:AD25"/>
    <mergeCell ref="AI25:AJ25"/>
    <mergeCell ref="AK25:AN25"/>
    <mergeCell ref="B25:F25"/>
    <mergeCell ref="B26:AW26"/>
    <mergeCell ref="AZ26:BI26"/>
    <mergeCell ref="BK26:BO26"/>
    <mergeCell ref="B27:AV27"/>
    <mergeCell ref="BI27:BK27"/>
    <mergeCell ref="AD20:AF20"/>
    <mergeCell ref="B21:AG21"/>
    <mergeCell ref="X22:AE22"/>
    <mergeCell ref="B23:AV23"/>
    <mergeCell ref="AW23:AZ23"/>
    <mergeCell ref="B24:AT24"/>
    <mergeCell ref="AS25:AV25"/>
    <mergeCell ref="BT20:BX20"/>
    <mergeCell ref="BY20:CA20"/>
    <mergeCell ref="BY21:CC21"/>
    <mergeCell ref="BP22:BQ22"/>
    <mergeCell ref="BT22:BX22"/>
    <mergeCell ref="BX23:BZ23"/>
    <mergeCell ref="BO24:CC24"/>
    <mergeCell ref="BP26:CB26"/>
    <mergeCell ref="BQ27:BU27"/>
    <mergeCell ref="BR28:BZ28"/>
    <mergeCell ref="AX29:BC29"/>
    <mergeCell ref="BK29:BO29"/>
    <mergeCell ref="BQ29:BY29"/>
    <mergeCell ref="BZ29:CB29"/>
    <mergeCell ref="B2:AT2"/>
    <mergeCell ref="BV2:BX2"/>
    <mergeCell ref="BY2:BZ2"/>
    <mergeCell ref="AV3:AY3"/>
    <mergeCell ref="BC3:BK3"/>
    <mergeCell ref="CA3:CC3"/>
    <mergeCell ref="AU5:BD5"/>
    <mergeCell ref="BM7:BN7"/>
    <mergeCell ref="BO8:BP8"/>
    <mergeCell ref="B5:AT5"/>
    <mergeCell ref="B7:AT7"/>
    <mergeCell ref="AW7:AX7"/>
    <mergeCell ref="AY7:BA7"/>
    <mergeCell ref="BE7:BI7"/>
    <mergeCell ref="BQ7:BT7"/>
    <mergeCell ref="BV7:BX7"/>
    <mergeCell ref="C9:E9"/>
    <mergeCell ref="W9:AA9"/>
    <mergeCell ref="AH9:AM9"/>
    <mergeCell ref="AN9:AV9"/>
    <mergeCell ref="BT9:BX9"/>
    <mergeCell ref="CB9:CC9"/>
    <mergeCell ref="B10:D10"/>
    <mergeCell ref="BM13:BP13"/>
    <mergeCell ref="BJ14:BL14"/>
    <mergeCell ref="BH15:BM15"/>
    <mergeCell ref="BF20:BP20"/>
    <mergeCell ref="BQ20:BS20"/>
    <mergeCell ref="BV12:BX12"/>
    <mergeCell ref="BW13:BZ13"/>
    <mergeCell ref="CA13:CC13"/>
    <mergeCell ref="BT14:CB14"/>
    <mergeCell ref="BT17:BX17"/>
    <mergeCell ref="BS19:BU19"/>
    <mergeCell ref="BV19:BZ19"/>
    <mergeCell ref="B31:AA31"/>
    <mergeCell ref="AV31:CC31"/>
    <mergeCell ref="BV32:BX32"/>
    <mergeCell ref="B29:AV29"/>
    <mergeCell ref="B30:AV30"/>
    <mergeCell ref="BI30:BL30"/>
    <mergeCell ref="BQ30:BR30"/>
    <mergeCell ref="BW30:BX30"/>
    <mergeCell ref="BY30:CA30"/>
    <mergeCell ref="CB30:CC30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15.88"/>
  </cols>
  <sheetData>
    <row r="1">
      <c r="A1" s="171" t="s">
        <v>436</v>
      </c>
      <c r="B1" s="171" t="s">
        <v>906</v>
      </c>
      <c r="C1" s="172" t="s">
        <v>1021</v>
      </c>
      <c r="D1" s="131" t="s">
        <v>1022</v>
      </c>
      <c r="E1" s="171" t="s">
        <v>1023</v>
      </c>
      <c r="F1" s="131" t="s">
        <v>1024</v>
      </c>
    </row>
    <row r="2">
      <c r="A2" s="171" t="s">
        <v>425</v>
      </c>
      <c r="B2" s="171" t="s">
        <v>906</v>
      </c>
      <c r="C2" s="172" t="s">
        <v>1021</v>
      </c>
      <c r="D2" s="131" t="s">
        <v>1022</v>
      </c>
      <c r="E2" s="171" t="s">
        <v>1023</v>
      </c>
      <c r="F2" s="131" t="s">
        <v>1024</v>
      </c>
    </row>
    <row r="3">
      <c r="A3" s="148" t="s">
        <v>1025</v>
      </c>
      <c r="B3" s="148" t="s">
        <v>861</v>
      </c>
      <c r="C3" s="148" t="s">
        <v>1026</v>
      </c>
      <c r="D3" s="148" t="s">
        <v>1022</v>
      </c>
      <c r="E3" s="148" t="s">
        <v>1023</v>
      </c>
      <c r="F3" s="148" t="s">
        <v>1024</v>
      </c>
    </row>
    <row r="4">
      <c r="A4" s="131" t="s">
        <v>205</v>
      </c>
      <c r="B4" s="131" t="s">
        <v>898</v>
      </c>
      <c r="C4" s="131" t="s">
        <v>1021</v>
      </c>
      <c r="D4" s="131" t="s">
        <v>1027</v>
      </c>
      <c r="E4" s="171" t="s">
        <v>1023</v>
      </c>
      <c r="F4" s="131" t="s">
        <v>1024</v>
      </c>
    </row>
    <row r="5">
      <c r="A5" s="131" t="s">
        <v>679</v>
      </c>
      <c r="B5" s="131" t="s">
        <v>914</v>
      </c>
      <c r="C5" s="131" t="s">
        <v>1026</v>
      </c>
      <c r="D5" s="131" t="s">
        <v>1028</v>
      </c>
      <c r="E5" s="131" t="s">
        <v>1029</v>
      </c>
      <c r="F5" s="131" t="s">
        <v>1024</v>
      </c>
    </row>
    <row r="6">
      <c r="A6" s="131" t="s">
        <v>1030</v>
      </c>
      <c r="B6" s="131" t="s">
        <v>919</v>
      </c>
      <c r="C6" s="131" t="s">
        <v>1021</v>
      </c>
      <c r="D6" s="131" t="s">
        <v>1027</v>
      </c>
      <c r="E6" s="131" t="s">
        <v>1029</v>
      </c>
      <c r="F6" s="131" t="s">
        <v>1024</v>
      </c>
    </row>
    <row r="7">
      <c r="A7" s="131" t="s">
        <v>265</v>
      </c>
      <c r="B7" s="131" t="s">
        <v>901</v>
      </c>
      <c r="C7" s="131" t="s">
        <v>1031</v>
      </c>
      <c r="D7" s="131" t="s">
        <v>1022</v>
      </c>
      <c r="E7" s="171" t="s">
        <v>1032</v>
      </c>
      <c r="F7" s="131" t="s">
        <v>1024</v>
      </c>
    </row>
    <row r="8">
      <c r="A8" s="131" t="s">
        <v>617</v>
      </c>
      <c r="B8" s="131" t="s">
        <v>911</v>
      </c>
      <c r="C8" s="131" t="s">
        <v>1026</v>
      </c>
      <c r="D8" s="131" t="s">
        <v>1022</v>
      </c>
      <c r="E8" s="171" t="s">
        <v>1032</v>
      </c>
      <c r="F8" s="131" t="s">
        <v>1024</v>
      </c>
    </row>
    <row r="9">
      <c r="A9" s="131" t="s">
        <v>785</v>
      </c>
      <c r="B9" s="131" t="s">
        <v>918</v>
      </c>
      <c r="C9" s="131" t="s">
        <v>1026</v>
      </c>
      <c r="D9" s="131" t="s">
        <v>1022</v>
      </c>
      <c r="E9" s="171" t="s">
        <v>1032</v>
      </c>
      <c r="F9" s="131" t="s">
        <v>1024</v>
      </c>
    </row>
    <row r="10">
      <c r="A10" s="131" t="s">
        <v>656</v>
      </c>
      <c r="B10" s="131" t="s">
        <v>913</v>
      </c>
      <c r="C10" s="131" t="s">
        <v>1031</v>
      </c>
      <c r="D10" s="131" t="s">
        <v>1028</v>
      </c>
      <c r="E10" s="171" t="s">
        <v>1032</v>
      </c>
      <c r="F10" s="131" t="s">
        <v>1024</v>
      </c>
    </row>
    <row r="11">
      <c r="A11" s="131" t="s">
        <v>609</v>
      </c>
      <c r="B11" s="131" t="s">
        <v>903</v>
      </c>
      <c r="C11" s="131" t="s">
        <v>1021</v>
      </c>
      <c r="D11" s="131" t="s">
        <v>1028</v>
      </c>
      <c r="E11" s="171" t="s">
        <v>1032</v>
      </c>
      <c r="F11" s="131" t="s">
        <v>1024</v>
      </c>
    </row>
    <row r="12">
      <c r="A12" s="131" t="s">
        <v>463</v>
      </c>
      <c r="B12" s="131" t="s">
        <v>908</v>
      </c>
      <c r="C12" s="131" t="s">
        <v>1021</v>
      </c>
      <c r="D12" s="131" t="s">
        <v>1028</v>
      </c>
      <c r="E12" s="171" t="s">
        <v>1032</v>
      </c>
      <c r="F12" s="131" t="s">
        <v>1024</v>
      </c>
    </row>
    <row r="13">
      <c r="A13" s="131" t="s">
        <v>460</v>
      </c>
      <c r="B13" s="131" t="s">
        <v>913</v>
      </c>
      <c r="C13" s="131" t="s">
        <v>1021</v>
      </c>
      <c r="D13" s="131" t="s">
        <v>1028</v>
      </c>
      <c r="E13" s="171" t="s">
        <v>1032</v>
      </c>
      <c r="F13" s="131" t="s">
        <v>1024</v>
      </c>
    </row>
    <row r="14">
      <c r="A14" s="131" t="s">
        <v>1033</v>
      </c>
      <c r="B14" s="131" t="s">
        <v>908</v>
      </c>
      <c r="C14" s="131" t="s">
        <v>1026</v>
      </c>
      <c r="D14" s="131" t="s">
        <v>1028</v>
      </c>
      <c r="E14" s="171" t="s">
        <v>1032</v>
      </c>
      <c r="F14" s="131" t="s">
        <v>1024</v>
      </c>
    </row>
    <row r="15">
      <c r="A15" s="131" t="s">
        <v>1034</v>
      </c>
      <c r="B15" s="131" t="s">
        <v>908</v>
      </c>
      <c r="C15" s="131" t="s">
        <v>1026</v>
      </c>
      <c r="D15" s="131" t="s">
        <v>1028</v>
      </c>
      <c r="E15" s="171" t="s">
        <v>1032</v>
      </c>
      <c r="F15" s="131" t="s">
        <v>1024</v>
      </c>
    </row>
    <row r="16">
      <c r="A16" s="131" t="s">
        <v>457</v>
      </c>
      <c r="B16" s="131" t="s">
        <v>907</v>
      </c>
      <c r="C16" s="131" t="s">
        <v>1021</v>
      </c>
      <c r="D16" s="131" t="s">
        <v>1027</v>
      </c>
      <c r="E16" s="171" t="s">
        <v>1032</v>
      </c>
      <c r="F16" s="131" t="s">
        <v>1024</v>
      </c>
    </row>
    <row r="17">
      <c r="A17" s="131" t="s">
        <v>609</v>
      </c>
      <c r="B17" s="131" t="s">
        <v>911</v>
      </c>
      <c r="C17" s="131" t="s">
        <v>1021</v>
      </c>
      <c r="D17" s="131" t="s">
        <v>1027</v>
      </c>
      <c r="E17" s="171" t="s">
        <v>1032</v>
      </c>
      <c r="F17" s="131" t="s">
        <v>1024</v>
      </c>
    </row>
    <row r="18">
      <c r="A18" s="131" t="s">
        <v>91</v>
      </c>
      <c r="B18" s="131" t="s">
        <v>920</v>
      </c>
      <c r="C18" s="131" t="s">
        <v>1021</v>
      </c>
      <c r="D18" s="131" t="s">
        <v>1027</v>
      </c>
      <c r="E18" s="171" t="s">
        <v>1032</v>
      </c>
      <c r="F18" s="131" t="s">
        <v>1024</v>
      </c>
    </row>
    <row r="19">
      <c r="A19" s="131" t="s">
        <v>250</v>
      </c>
      <c r="B19" s="131" t="s">
        <v>900</v>
      </c>
      <c r="C19" s="131" t="s">
        <v>1031</v>
      </c>
      <c r="D19" s="131" t="s">
        <v>1022</v>
      </c>
      <c r="E19" s="171" t="s">
        <v>1023</v>
      </c>
      <c r="F19" s="131" t="s">
        <v>1035</v>
      </c>
    </row>
    <row r="20">
      <c r="A20" s="171" t="s">
        <v>419</v>
      </c>
      <c r="B20" s="171" t="s">
        <v>905</v>
      </c>
      <c r="C20" s="131" t="s">
        <v>1031</v>
      </c>
      <c r="D20" s="131" t="s">
        <v>1022</v>
      </c>
      <c r="E20" s="171" t="s">
        <v>1023</v>
      </c>
      <c r="F20" s="131" t="s">
        <v>1035</v>
      </c>
    </row>
    <row r="21">
      <c r="A21" s="131" t="s">
        <v>55</v>
      </c>
      <c r="B21" s="131" t="s">
        <v>893</v>
      </c>
      <c r="C21" s="171" t="s">
        <v>1036</v>
      </c>
      <c r="D21" s="131" t="s">
        <v>1022</v>
      </c>
      <c r="E21" s="171" t="s">
        <v>1023</v>
      </c>
      <c r="F21" s="131" t="s">
        <v>1035</v>
      </c>
    </row>
    <row r="22">
      <c r="A22" s="131" t="s">
        <v>91</v>
      </c>
      <c r="B22" s="131" t="s">
        <v>894</v>
      </c>
      <c r="C22" s="131" t="s">
        <v>1021</v>
      </c>
      <c r="D22" s="131" t="s">
        <v>1022</v>
      </c>
      <c r="E22" s="171" t="s">
        <v>1023</v>
      </c>
      <c r="F22" s="131" t="s">
        <v>1035</v>
      </c>
    </row>
    <row r="23">
      <c r="A23" s="131" t="s">
        <v>134</v>
      </c>
      <c r="B23" s="131" t="s">
        <v>896</v>
      </c>
      <c r="C23" s="131" t="s">
        <v>1021</v>
      </c>
      <c r="D23" s="131" t="s">
        <v>1022</v>
      </c>
      <c r="E23" s="171" t="s">
        <v>1023</v>
      </c>
      <c r="F23" s="131" t="s">
        <v>1035</v>
      </c>
    </row>
    <row r="24">
      <c r="A24" s="131" t="s">
        <v>378</v>
      </c>
      <c r="B24" s="131" t="s">
        <v>904</v>
      </c>
      <c r="C24" s="131" t="s">
        <v>1021</v>
      </c>
      <c r="D24" s="131" t="s">
        <v>1022</v>
      </c>
      <c r="E24" s="171" t="s">
        <v>1023</v>
      </c>
      <c r="F24" s="131" t="s">
        <v>1035</v>
      </c>
    </row>
    <row r="25">
      <c r="A25" s="131" t="s">
        <v>318</v>
      </c>
      <c r="B25" s="131" t="s">
        <v>902</v>
      </c>
      <c r="C25" s="131" t="s">
        <v>1026</v>
      </c>
      <c r="D25" s="131" t="s">
        <v>1022</v>
      </c>
      <c r="E25" s="171" t="s">
        <v>1023</v>
      </c>
      <c r="F25" s="131" t="s">
        <v>1035</v>
      </c>
    </row>
    <row r="26">
      <c r="A26" s="131" t="s">
        <v>326</v>
      </c>
      <c r="B26" s="131" t="s">
        <v>903</v>
      </c>
      <c r="C26" s="131" t="s">
        <v>1026</v>
      </c>
      <c r="D26" s="131" t="s">
        <v>1022</v>
      </c>
      <c r="E26" s="171" t="s">
        <v>1023</v>
      </c>
      <c r="F26" s="131" t="s">
        <v>1035</v>
      </c>
    </row>
    <row r="27">
      <c r="A27" s="148" t="s">
        <v>690</v>
      </c>
      <c r="B27" s="148" t="s">
        <v>915</v>
      </c>
      <c r="C27" s="148" t="s">
        <v>1026</v>
      </c>
      <c r="D27" s="148" t="s">
        <v>1022</v>
      </c>
      <c r="E27" s="148" t="s">
        <v>1023</v>
      </c>
      <c r="F27" s="148" t="s">
        <v>1035</v>
      </c>
    </row>
    <row r="28">
      <c r="A28" s="131" t="s">
        <v>762</v>
      </c>
      <c r="B28" s="131" t="s">
        <v>917</v>
      </c>
      <c r="C28" s="131" t="s">
        <v>1026</v>
      </c>
      <c r="D28" s="131" t="s">
        <v>1022</v>
      </c>
      <c r="E28" s="171" t="s">
        <v>1023</v>
      </c>
      <c r="F28" s="131" t="s">
        <v>1035</v>
      </c>
    </row>
    <row r="29">
      <c r="A29" s="131" t="s">
        <v>782</v>
      </c>
      <c r="B29" s="131" t="s">
        <v>918</v>
      </c>
      <c r="C29" s="131" t="s">
        <v>1026</v>
      </c>
      <c r="D29" s="131" t="s">
        <v>1022</v>
      </c>
      <c r="E29" s="171" t="s">
        <v>1023</v>
      </c>
      <c r="F29" s="131" t="s">
        <v>1035</v>
      </c>
    </row>
    <row r="30">
      <c r="A30" s="131" t="s">
        <v>765</v>
      </c>
      <c r="B30" s="131" t="s">
        <v>917</v>
      </c>
      <c r="C30" s="131" t="s">
        <v>1021</v>
      </c>
      <c r="D30" s="131" t="s">
        <v>1022</v>
      </c>
      <c r="E30" s="131" t="s">
        <v>1029</v>
      </c>
      <c r="F30" s="131" t="s">
        <v>1035</v>
      </c>
    </row>
    <row r="31">
      <c r="A31" s="131" t="s">
        <v>806</v>
      </c>
      <c r="B31" s="131" t="s">
        <v>919</v>
      </c>
      <c r="C31" s="131" t="s">
        <v>1026</v>
      </c>
      <c r="D31" s="131" t="s">
        <v>1022</v>
      </c>
      <c r="E31" s="131" t="s">
        <v>1029</v>
      </c>
      <c r="F31" s="131" t="s">
        <v>1035</v>
      </c>
    </row>
    <row r="32">
      <c r="A32" s="131" t="s">
        <v>1037</v>
      </c>
      <c r="B32" s="131" t="s">
        <v>905</v>
      </c>
      <c r="C32" s="131" t="s">
        <v>1031</v>
      </c>
      <c r="D32" s="131" t="s">
        <v>1022</v>
      </c>
      <c r="E32" s="171" t="s">
        <v>1032</v>
      </c>
      <c r="F32" s="131" t="s">
        <v>1035</v>
      </c>
    </row>
    <row r="33">
      <c r="A33" s="148" t="s">
        <v>687</v>
      </c>
      <c r="B33" s="148" t="s">
        <v>915</v>
      </c>
      <c r="C33" s="148" t="s">
        <v>1038</v>
      </c>
      <c r="D33" s="148" t="s">
        <v>1022</v>
      </c>
      <c r="E33" s="148" t="s">
        <v>1032</v>
      </c>
      <c r="F33" s="148" t="s">
        <v>1035</v>
      </c>
    </row>
    <row r="34">
      <c r="A34" s="131" t="s">
        <v>792</v>
      </c>
      <c r="B34" s="131" t="s">
        <v>918</v>
      </c>
      <c r="C34" s="131" t="s">
        <v>1021</v>
      </c>
      <c r="D34" s="131" t="s">
        <v>1022</v>
      </c>
      <c r="E34" s="171" t="s">
        <v>1032</v>
      </c>
      <c r="F34" s="131" t="s">
        <v>1035</v>
      </c>
    </row>
    <row r="35">
      <c r="A35" s="131" t="s">
        <v>719</v>
      </c>
      <c r="B35" s="131" t="s">
        <v>916</v>
      </c>
      <c r="C35" s="131" t="s">
        <v>1026</v>
      </c>
      <c r="D35" s="131" t="s">
        <v>1022</v>
      </c>
      <c r="E35" s="171" t="s">
        <v>1032</v>
      </c>
      <c r="F35" s="131" t="s">
        <v>1035</v>
      </c>
    </row>
    <row r="36">
      <c r="A36" s="131" t="s">
        <v>48</v>
      </c>
      <c r="B36" s="131" t="s">
        <v>893</v>
      </c>
      <c r="C36" s="131" t="s">
        <v>1021</v>
      </c>
      <c r="D36" s="131" t="s">
        <v>1028</v>
      </c>
      <c r="E36" s="171" t="s">
        <v>1032</v>
      </c>
      <c r="F36" s="131" t="s">
        <v>1035</v>
      </c>
    </row>
    <row r="37">
      <c r="A37" s="131" t="s">
        <v>723</v>
      </c>
      <c r="B37" s="131" t="s">
        <v>916</v>
      </c>
      <c r="C37" s="131" t="s">
        <v>1021</v>
      </c>
      <c r="D37" s="131" t="s">
        <v>1028</v>
      </c>
      <c r="E37" s="171" t="s">
        <v>1032</v>
      </c>
      <c r="F37" s="131" t="s">
        <v>1035</v>
      </c>
    </row>
    <row r="38">
      <c r="A38" s="131" t="s">
        <v>26</v>
      </c>
      <c r="B38" s="131" t="s">
        <v>892</v>
      </c>
      <c r="C38" s="131" t="s">
        <v>1026</v>
      </c>
      <c r="D38" s="131" t="s">
        <v>1028</v>
      </c>
      <c r="E38" s="171" t="s">
        <v>1032</v>
      </c>
      <c r="F38" s="131" t="s">
        <v>1035</v>
      </c>
    </row>
    <row r="39">
      <c r="A39" s="131" t="s">
        <v>188</v>
      </c>
      <c r="B39" s="131" t="s">
        <v>898</v>
      </c>
      <c r="C39" s="131" t="s">
        <v>1031</v>
      </c>
      <c r="D39" s="131" t="s">
        <v>1022</v>
      </c>
      <c r="E39" s="171" t="s">
        <v>1023</v>
      </c>
      <c r="F39" s="131" t="s">
        <v>1039</v>
      </c>
    </row>
    <row r="40">
      <c r="A40" s="131" t="s">
        <v>706</v>
      </c>
      <c r="B40" s="131" t="s">
        <v>902</v>
      </c>
      <c r="C40" s="131" t="s">
        <v>1031</v>
      </c>
      <c r="D40" s="131" t="s">
        <v>1022</v>
      </c>
      <c r="E40" s="171" t="s">
        <v>1023</v>
      </c>
      <c r="F40" s="131" t="s">
        <v>1039</v>
      </c>
    </row>
    <row r="41">
      <c r="A41" s="131" t="s">
        <v>163</v>
      </c>
      <c r="B41" s="131" t="s">
        <v>897</v>
      </c>
      <c r="C41" s="148" t="s">
        <v>1038</v>
      </c>
      <c r="D41" s="131" t="s">
        <v>1022</v>
      </c>
      <c r="E41" s="171" t="s">
        <v>1023</v>
      </c>
      <c r="F41" s="131" t="s">
        <v>1039</v>
      </c>
    </row>
    <row r="42">
      <c r="A42" s="131" t="s">
        <v>205</v>
      </c>
      <c r="B42" s="131" t="s">
        <v>904</v>
      </c>
      <c r="C42" s="131" t="s">
        <v>1026</v>
      </c>
      <c r="D42" s="131" t="s">
        <v>1022</v>
      </c>
      <c r="E42" s="171" t="s">
        <v>1023</v>
      </c>
      <c r="F42" s="131" t="s">
        <v>1039</v>
      </c>
    </row>
    <row r="43">
      <c r="A43" s="131" t="s">
        <v>563</v>
      </c>
      <c r="B43" s="131" t="s">
        <v>921</v>
      </c>
      <c r="C43" s="131" t="s">
        <v>1026</v>
      </c>
      <c r="D43" s="131" t="s">
        <v>1022</v>
      </c>
      <c r="E43" s="171" t="s">
        <v>1023</v>
      </c>
      <c r="F43" s="131" t="s">
        <v>1039</v>
      </c>
    </row>
    <row r="44">
      <c r="A44" s="131" t="s">
        <v>628</v>
      </c>
      <c r="B44" s="131" t="s">
        <v>913</v>
      </c>
      <c r="C44" s="171" t="s">
        <v>1036</v>
      </c>
      <c r="D44" s="131" t="s">
        <v>1028</v>
      </c>
      <c r="E44" s="171" t="s">
        <v>1023</v>
      </c>
      <c r="F44" s="131" t="s">
        <v>1039</v>
      </c>
    </row>
    <row r="45">
      <c r="A45" s="131" t="s">
        <v>673</v>
      </c>
      <c r="B45" s="131" t="s">
        <v>914</v>
      </c>
      <c r="C45" s="131" t="s">
        <v>1021</v>
      </c>
      <c r="D45" s="131" t="s">
        <v>1027</v>
      </c>
      <c r="E45" s="171" t="s">
        <v>1023</v>
      </c>
      <c r="F45" s="131" t="s">
        <v>1039</v>
      </c>
    </row>
    <row r="46">
      <c r="A46" s="131" t="s">
        <v>415</v>
      </c>
      <c r="B46" s="131" t="s">
        <v>905</v>
      </c>
      <c r="C46" s="131" t="s">
        <v>1031</v>
      </c>
      <c r="D46" s="131" t="s">
        <v>1028</v>
      </c>
      <c r="E46" s="131" t="s">
        <v>1029</v>
      </c>
      <c r="F46" s="131" t="s">
        <v>1039</v>
      </c>
    </row>
    <row r="47">
      <c r="A47" s="131" t="s">
        <v>345</v>
      </c>
      <c r="B47" s="131" t="s">
        <v>910</v>
      </c>
      <c r="C47" s="131" t="s">
        <v>1031</v>
      </c>
      <c r="D47" s="131" t="s">
        <v>1028</v>
      </c>
      <c r="E47" s="131" t="s">
        <v>1029</v>
      </c>
      <c r="F47" s="131" t="s">
        <v>1039</v>
      </c>
    </row>
    <row r="48">
      <c r="A48" s="131" t="s">
        <v>125</v>
      </c>
      <c r="B48" s="131" t="s">
        <v>896</v>
      </c>
      <c r="C48" s="131" t="s">
        <v>1021</v>
      </c>
      <c r="D48" s="131" t="s">
        <v>1027</v>
      </c>
      <c r="E48" s="131" t="s">
        <v>1029</v>
      </c>
      <c r="F48" s="131" t="s">
        <v>1039</v>
      </c>
    </row>
    <row r="49">
      <c r="A49" s="131" t="s">
        <v>1040</v>
      </c>
      <c r="B49" s="131" t="s">
        <v>904</v>
      </c>
      <c r="C49" s="131" t="s">
        <v>1021</v>
      </c>
      <c r="D49" s="131" t="s">
        <v>1027</v>
      </c>
      <c r="E49" s="131" t="s">
        <v>1029</v>
      </c>
      <c r="F49" s="131" t="s">
        <v>1039</v>
      </c>
    </row>
    <row r="50">
      <c r="A50" s="131" t="s">
        <v>223</v>
      </c>
      <c r="B50" s="131" t="s">
        <v>1041</v>
      </c>
      <c r="C50" s="131" t="s">
        <v>1021</v>
      </c>
      <c r="D50" s="131" t="s">
        <v>1027</v>
      </c>
      <c r="E50" s="131" t="s">
        <v>1029</v>
      </c>
      <c r="F50" s="131" t="s">
        <v>1039</v>
      </c>
    </row>
    <row r="51">
      <c r="A51" s="131" t="s">
        <v>196</v>
      </c>
      <c r="B51" s="131" t="s">
        <v>898</v>
      </c>
      <c r="C51" s="131" t="s">
        <v>1031</v>
      </c>
      <c r="D51" s="131" t="s">
        <v>1022</v>
      </c>
      <c r="E51" s="171" t="s">
        <v>1032</v>
      </c>
      <c r="F51" s="131" t="s">
        <v>1039</v>
      </c>
    </row>
    <row r="52">
      <c r="A52" s="131" t="s">
        <v>345</v>
      </c>
      <c r="B52" s="131" t="s">
        <v>895</v>
      </c>
      <c r="C52" s="171" t="s">
        <v>1036</v>
      </c>
      <c r="D52" s="131" t="s">
        <v>1022</v>
      </c>
      <c r="E52" s="171" t="s">
        <v>1032</v>
      </c>
      <c r="F52" s="131" t="s">
        <v>1039</v>
      </c>
    </row>
    <row r="53">
      <c r="A53" s="131" t="s">
        <v>529</v>
      </c>
      <c r="B53" s="131" t="s">
        <v>909</v>
      </c>
      <c r="C53" s="131" t="s">
        <v>1026</v>
      </c>
      <c r="D53" s="131" t="s">
        <v>1022</v>
      </c>
      <c r="E53" s="171" t="s">
        <v>1032</v>
      </c>
      <c r="F53" s="131" t="s">
        <v>1039</v>
      </c>
    </row>
    <row r="54">
      <c r="A54" s="131" t="s">
        <v>244</v>
      </c>
      <c r="B54" s="131" t="s">
        <v>1041</v>
      </c>
      <c r="C54" s="131" t="s">
        <v>1026</v>
      </c>
      <c r="D54" s="131" t="s">
        <v>1022</v>
      </c>
      <c r="E54" s="171" t="s">
        <v>1032</v>
      </c>
      <c r="F54" s="131" t="s">
        <v>1039</v>
      </c>
    </row>
    <row r="55">
      <c r="A55" s="131" t="s">
        <v>682</v>
      </c>
      <c r="B55" s="131" t="s">
        <v>920</v>
      </c>
      <c r="C55" s="131" t="s">
        <v>1031</v>
      </c>
      <c r="D55" s="131" t="s">
        <v>1028</v>
      </c>
      <c r="E55" s="171" t="s">
        <v>1032</v>
      </c>
      <c r="F55" s="131" t="s">
        <v>1039</v>
      </c>
    </row>
    <row r="56">
      <c r="A56" s="131" t="s">
        <v>1042</v>
      </c>
      <c r="B56" s="131" t="s">
        <v>897</v>
      </c>
      <c r="C56" s="148" t="s">
        <v>1038</v>
      </c>
      <c r="D56" s="131" t="s">
        <v>1028</v>
      </c>
      <c r="E56" s="171" t="s">
        <v>1032</v>
      </c>
      <c r="F56" s="131" t="s">
        <v>1039</v>
      </c>
    </row>
    <row r="57">
      <c r="A57" s="131" t="s">
        <v>268</v>
      </c>
      <c r="B57" s="131" t="s">
        <v>902</v>
      </c>
      <c r="C57" s="131" t="s">
        <v>1021</v>
      </c>
      <c r="D57" s="131" t="s">
        <v>1028</v>
      </c>
      <c r="E57" s="171" t="s">
        <v>1032</v>
      </c>
      <c r="F57" s="131" t="s">
        <v>1039</v>
      </c>
    </row>
    <row r="58">
      <c r="A58" s="131" t="s">
        <v>1043</v>
      </c>
      <c r="B58" s="131" t="s">
        <v>903</v>
      </c>
      <c r="C58" s="131" t="s">
        <v>1021</v>
      </c>
      <c r="D58" s="131" t="s">
        <v>1028</v>
      </c>
      <c r="E58" s="171" t="s">
        <v>1032</v>
      </c>
      <c r="F58" s="131" t="s">
        <v>1039</v>
      </c>
    </row>
    <row r="59">
      <c r="A59" s="131" t="s">
        <v>10</v>
      </c>
      <c r="B59" s="131" t="s">
        <v>892</v>
      </c>
      <c r="C59" s="131" t="s">
        <v>1021</v>
      </c>
      <c r="D59" s="131" t="s">
        <v>1027</v>
      </c>
      <c r="E59" s="171" t="s">
        <v>1032</v>
      </c>
      <c r="F59" s="131" t="s">
        <v>1039</v>
      </c>
    </row>
    <row r="60">
      <c r="A60" s="131" t="s">
        <v>222</v>
      </c>
      <c r="B60" s="131" t="s">
        <v>1041</v>
      </c>
      <c r="C60" s="131" t="s">
        <v>1021</v>
      </c>
      <c r="D60" s="131" t="s">
        <v>1027</v>
      </c>
      <c r="E60" s="171" t="s">
        <v>1032</v>
      </c>
      <c r="F60" s="131" t="s">
        <v>1039</v>
      </c>
    </row>
    <row r="63">
      <c r="A63" s="171" t="s">
        <v>436</v>
      </c>
      <c r="B63" s="171" t="s">
        <v>906</v>
      </c>
      <c r="C63" s="172" t="s">
        <v>1021</v>
      </c>
      <c r="D63" s="131" t="s">
        <v>1022</v>
      </c>
      <c r="E63" s="171" t="s">
        <v>1023</v>
      </c>
      <c r="F63" s="131" t="s">
        <v>1024</v>
      </c>
    </row>
    <row r="64">
      <c r="A64" s="171" t="s">
        <v>425</v>
      </c>
      <c r="B64" s="171" t="s">
        <v>906</v>
      </c>
      <c r="C64" s="172" t="s">
        <v>1021</v>
      </c>
      <c r="D64" s="131" t="s">
        <v>1022</v>
      </c>
      <c r="E64" s="171" t="s">
        <v>1023</v>
      </c>
      <c r="F64" s="131" t="s">
        <v>1024</v>
      </c>
    </row>
    <row r="65">
      <c r="A65" s="148" t="s">
        <v>1025</v>
      </c>
      <c r="B65" s="148" t="s">
        <v>861</v>
      </c>
      <c r="C65" s="148" t="s">
        <v>1026</v>
      </c>
      <c r="D65" s="148" t="s">
        <v>1022</v>
      </c>
      <c r="E65" s="148" t="s">
        <v>1023</v>
      </c>
      <c r="F65" s="148" t="s">
        <v>1024</v>
      </c>
    </row>
    <row r="66">
      <c r="A66" s="131" t="s">
        <v>205</v>
      </c>
      <c r="B66" s="131" t="s">
        <v>898</v>
      </c>
      <c r="C66" s="131" t="s">
        <v>1021</v>
      </c>
      <c r="D66" s="131" t="s">
        <v>1027</v>
      </c>
      <c r="E66" s="171" t="s">
        <v>1023</v>
      </c>
      <c r="F66" s="131" t="s">
        <v>1024</v>
      </c>
    </row>
    <row r="67">
      <c r="A67" s="131" t="s">
        <v>679</v>
      </c>
      <c r="B67" s="131" t="s">
        <v>914</v>
      </c>
      <c r="C67" s="131" t="s">
        <v>1026</v>
      </c>
      <c r="D67" s="131" t="s">
        <v>1028</v>
      </c>
      <c r="E67" s="131" t="s">
        <v>1029</v>
      </c>
      <c r="F67" s="131" t="s">
        <v>1024</v>
      </c>
    </row>
    <row r="68">
      <c r="A68" s="131" t="s">
        <v>1030</v>
      </c>
      <c r="B68" s="131" t="s">
        <v>919</v>
      </c>
      <c r="C68" s="131" t="s">
        <v>1021</v>
      </c>
      <c r="D68" s="131" t="s">
        <v>1027</v>
      </c>
      <c r="E68" s="131" t="s">
        <v>1029</v>
      </c>
      <c r="F68" s="131" t="s">
        <v>1024</v>
      </c>
    </row>
    <row r="69">
      <c r="A69" s="131" t="s">
        <v>265</v>
      </c>
      <c r="B69" s="131" t="s">
        <v>901</v>
      </c>
      <c r="C69" s="131" t="s">
        <v>1031</v>
      </c>
      <c r="D69" s="131" t="s">
        <v>1022</v>
      </c>
      <c r="E69" s="171" t="s">
        <v>1032</v>
      </c>
      <c r="F69" s="131" t="s">
        <v>1024</v>
      </c>
    </row>
    <row r="70">
      <c r="A70" s="131" t="s">
        <v>617</v>
      </c>
      <c r="B70" s="131" t="s">
        <v>911</v>
      </c>
      <c r="C70" s="131" t="s">
        <v>1026</v>
      </c>
      <c r="D70" s="131" t="s">
        <v>1022</v>
      </c>
      <c r="E70" s="171" t="s">
        <v>1032</v>
      </c>
      <c r="F70" s="131" t="s">
        <v>1024</v>
      </c>
    </row>
    <row r="71">
      <c r="A71" s="131" t="s">
        <v>785</v>
      </c>
      <c r="B71" s="131" t="s">
        <v>918</v>
      </c>
      <c r="C71" s="131" t="s">
        <v>1026</v>
      </c>
      <c r="D71" s="131" t="s">
        <v>1022</v>
      </c>
      <c r="E71" s="171" t="s">
        <v>1032</v>
      </c>
      <c r="F71" s="131" t="s">
        <v>1024</v>
      </c>
    </row>
    <row r="72">
      <c r="A72" s="131" t="s">
        <v>656</v>
      </c>
      <c r="B72" s="131" t="s">
        <v>913</v>
      </c>
      <c r="C72" s="131" t="s">
        <v>1031</v>
      </c>
      <c r="D72" s="131" t="s">
        <v>1028</v>
      </c>
      <c r="E72" s="171" t="s">
        <v>1032</v>
      </c>
      <c r="F72" s="131" t="s">
        <v>1024</v>
      </c>
    </row>
    <row r="73">
      <c r="A73" s="131" t="s">
        <v>609</v>
      </c>
      <c r="B73" s="131" t="s">
        <v>903</v>
      </c>
      <c r="C73" s="131" t="s">
        <v>1021</v>
      </c>
      <c r="D73" s="131" t="s">
        <v>1028</v>
      </c>
      <c r="E73" s="171" t="s">
        <v>1032</v>
      </c>
      <c r="F73" s="131" t="s">
        <v>1024</v>
      </c>
    </row>
    <row r="74">
      <c r="A74" s="131" t="s">
        <v>463</v>
      </c>
      <c r="B74" s="131" t="s">
        <v>908</v>
      </c>
      <c r="C74" s="131" t="s">
        <v>1021</v>
      </c>
      <c r="D74" s="131" t="s">
        <v>1028</v>
      </c>
      <c r="E74" s="171" t="s">
        <v>1032</v>
      </c>
      <c r="F74" s="131" t="s">
        <v>1024</v>
      </c>
    </row>
    <row r="75">
      <c r="A75" s="131" t="s">
        <v>460</v>
      </c>
      <c r="B75" s="131" t="s">
        <v>913</v>
      </c>
      <c r="C75" s="131" t="s">
        <v>1021</v>
      </c>
      <c r="D75" s="131" t="s">
        <v>1028</v>
      </c>
      <c r="E75" s="171" t="s">
        <v>1032</v>
      </c>
      <c r="F75" s="131" t="s">
        <v>1024</v>
      </c>
    </row>
    <row r="76">
      <c r="A76" s="131" t="s">
        <v>1033</v>
      </c>
      <c r="B76" s="131" t="s">
        <v>908</v>
      </c>
      <c r="C76" s="131" t="s">
        <v>1026</v>
      </c>
      <c r="D76" s="131" t="s">
        <v>1028</v>
      </c>
      <c r="E76" s="171" t="s">
        <v>1032</v>
      </c>
      <c r="F76" s="131" t="s">
        <v>1024</v>
      </c>
    </row>
    <row r="77">
      <c r="A77" s="131" t="s">
        <v>1034</v>
      </c>
      <c r="B77" s="131" t="s">
        <v>908</v>
      </c>
      <c r="C77" s="131" t="s">
        <v>1026</v>
      </c>
      <c r="D77" s="131" t="s">
        <v>1028</v>
      </c>
      <c r="E77" s="171" t="s">
        <v>1032</v>
      </c>
      <c r="F77" s="131" t="s">
        <v>1024</v>
      </c>
    </row>
    <row r="78">
      <c r="A78" s="131" t="s">
        <v>457</v>
      </c>
      <c r="B78" s="131" t="s">
        <v>907</v>
      </c>
      <c r="C78" s="131" t="s">
        <v>1021</v>
      </c>
      <c r="D78" s="131" t="s">
        <v>1027</v>
      </c>
      <c r="E78" s="171" t="s">
        <v>1032</v>
      </c>
      <c r="F78" s="131" t="s">
        <v>1024</v>
      </c>
    </row>
    <row r="79">
      <c r="A79" s="131" t="s">
        <v>609</v>
      </c>
      <c r="B79" s="131" t="s">
        <v>911</v>
      </c>
      <c r="C79" s="131" t="s">
        <v>1021</v>
      </c>
      <c r="D79" s="131" t="s">
        <v>1027</v>
      </c>
      <c r="E79" s="171" t="s">
        <v>1032</v>
      </c>
      <c r="F79" s="131" t="s">
        <v>1024</v>
      </c>
    </row>
    <row r="80">
      <c r="A80" s="131" t="s">
        <v>91</v>
      </c>
      <c r="B80" s="131" t="s">
        <v>920</v>
      </c>
      <c r="C80" s="131" t="s">
        <v>1021</v>
      </c>
      <c r="D80" s="131" t="s">
        <v>1027</v>
      </c>
      <c r="E80" s="171" t="s">
        <v>1032</v>
      </c>
      <c r="F80" s="131" t="s">
        <v>1024</v>
      </c>
    </row>
    <row r="81">
      <c r="A81" s="131" t="s">
        <v>188</v>
      </c>
      <c r="B81" s="131" t="s">
        <v>898</v>
      </c>
      <c r="C81" s="131" t="s">
        <v>1031</v>
      </c>
      <c r="D81" s="131" t="s">
        <v>1022</v>
      </c>
      <c r="E81" s="171" t="s">
        <v>1023</v>
      </c>
      <c r="F81" s="131" t="s">
        <v>1039</v>
      </c>
    </row>
    <row r="82">
      <c r="A82" s="131" t="s">
        <v>706</v>
      </c>
      <c r="B82" s="131" t="s">
        <v>902</v>
      </c>
      <c r="C82" s="131" t="s">
        <v>1031</v>
      </c>
      <c r="D82" s="131" t="s">
        <v>1022</v>
      </c>
      <c r="E82" s="171" t="s">
        <v>1023</v>
      </c>
      <c r="F82" s="131" t="s">
        <v>1039</v>
      </c>
    </row>
    <row r="83">
      <c r="A83" s="131" t="s">
        <v>163</v>
      </c>
      <c r="B83" s="131" t="s">
        <v>897</v>
      </c>
      <c r="C83" s="148" t="s">
        <v>1038</v>
      </c>
      <c r="D83" s="131" t="s">
        <v>1022</v>
      </c>
      <c r="E83" s="171" t="s">
        <v>1023</v>
      </c>
      <c r="F83" s="131" t="s">
        <v>1039</v>
      </c>
    </row>
    <row r="84">
      <c r="A84" s="131" t="s">
        <v>205</v>
      </c>
      <c r="B84" s="131" t="s">
        <v>904</v>
      </c>
      <c r="C84" s="131" t="s">
        <v>1026</v>
      </c>
      <c r="D84" s="131" t="s">
        <v>1022</v>
      </c>
      <c r="E84" s="171" t="s">
        <v>1023</v>
      </c>
      <c r="F84" s="131" t="s">
        <v>1039</v>
      </c>
    </row>
    <row r="85">
      <c r="A85" s="131" t="s">
        <v>563</v>
      </c>
      <c r="B85" s="131" t="s">
        <v>921</v>
      </c>
      <c r="C85" s="131" t="s">
        <v>1026</v>
      </c>
      <c r="D85" s="131" t="s">
        <v>1022</v>
      </c>
      <c r="E85" s="171" t="s">
        <v>1023</v>
      </c>
      <c r="F85" s="131" t="s">
        <v>1039</v>
      </c>
    </row>
    <row r="86">
      <c r="A86" s="131" t="s">
        <v>628</v>
      </c>
      <c r="B86" s="131" t="s">
        <v>913</v>
      </c>
      <c r="C86" s="171" t="s">
        <v>1036</v>
      </c>
      <c r="D86" s="131" t="s">
        <v>1028</v>
      </c>
      <c r="E86" s="171" t="s">
        <v>1023</v>
      </c>
      <c r="F86" s="131" t="s">
        <v>1039</v>
      </c>
    </row>
    <row r="87">
      <c r="A87" s="131" t="s">
        <v>673</v>
      </c>
      <c r="B87" s="131" t="s">
        <v>914</v>
      </c>
      <c r="C87" s="131" t="s">
        <v>1021</v>
      </c>
      <c r="D87" s="131" t="s">
        <v>1027</v>
      </c>
      <c r="E87" s="171" t="s">
        <v>1023</v>
      </c>
      <c r="F87" s="131" t="s">
        <v>1039</v>
      </c>
    </row>
    <row r="88">
      <c r="A88" s="131" t="s">
        <v>415</v>
      </c>
      <c r="B88" s="131" t="s">
        <v>905</v>
      </c>
      <c r="C88" s="131" t="s">
        <v>1031</v>
      </c>
      <c r="D88" s="131" t="s">
        <v>1028</v>
      </c>
      <c r="E88" s="131" t="s">
        <v>1029</v>
      </c>
      <c r="F88" s="131" t="s">
        <v>1039</v>
      </c>
    </row>
    <row r="89">
      <c r="A89" s="131" t="s">
        <v>345</v>
      </c>
      <c r="B89" s="131" t="s">
        <v>910</v>
      </c>
      <c r="C89" s="131" t="s">
        <v>1031</v>
      </c>
      <c r="D89" s="131" t="s">
        <v>1028</v>
      </c>
      <c r="E89" s="131" t="s">
        <v>1029</v>
      </c>
      <c r="F89" s="131" t="s">
        <v>1039</v>
      </c>
    </row>
    <row r="90">
      <c r="A90" s="131" t="s">
        <v>125</v>
      </c>
      <c r="B90" s="131" t="s">
        <v>896</v>
      </c>
      <c r="C90" s="131" t="s">
        <v>1021</v>
      </c>
      <c r="D90" s="131" t="s">
        <v>1027</v>
      </c>
      <c r="E90" s="131" t="s">
        <v>1029</v>
      </c>
      <c r="F90" s="131" t="s">
        <v>1039</v>
      </c>
    </row>
    <row r="91">
      <c r="A91" s="131" t="s">
        <v>1040</v>
      </c>
      <c r="B91" s="131" t="s">
        <v>904</v>
      </c>
      <c r="C91" s="131" t="s">
        <v>1021</v>
      </c>
      <c r="D91" s="131" t="s">
        <v>1027</v>
      </c>
      <c r="E91" s="131" t="s">
        <v>1029</v>
      </c>
      <c r="F91" s="131" t="s">
        <v>1039</v>
      </c>
    </row>
    <row r="92">
      <c r="A92" s="131" t="s">
        <v>223</v>
      </c>
      <c r="B92" s="131" t="s">
        <v>1041</v>
      </c>
      <c r="C92" s="131" t="s">
        <v>1021</v>
      </c>
      <c r="D92" s="131" t="s">
        <v>1027</v>
      </c>
      <c r="E92" s="131" t="s">
        <v>1029</v>
      </c>
      <c r="F92" s="131" t="s">
        <v>1039</v>
      </c>
    </row>
    <row r="93">
      <c r="A93" s="131" t="s">
        <v>196</v>
      </c>
      <c r="B93" s="131" t="s">
        <v>898</v>
      </c>
      <c r="C93" s="131" t="s">
        <v>1031</v>
      </c>
      <c r="D93" s="131" t="s">
        <v>1022</v>
      </c>
      <c r="E93" s="171" t="s">
        <v>1032</v>
      </c>
      <c r="F93" s="131" t="s">
        <v>1039</v>
      </c>
    </row>
    <row r="94">
      <c r="A94" s="131" t="s">
        <v>345</v>
      </c>
      <c r="B94" s="131" t="s">
        <v>895</v>
      </c>
      <c r="C94" s="171" t="s">
        <v>1036</v>
      </c>
      <c r="D94" s="131" t="s">
        <v>1022</v>
      </c>
      <c r="E94" s="171" t="s">
        <v>1032</v>
      </c>
      <c r="F94" s="131" t="s">
        <v>1039</v>
      </c>
    </row>
    <row r="95">
      <c r="A95" s="131" t="s">
        <v>529</v>
      </c>
      <c r="B95" s="131" t="s">
        <v>909</v>
      </c>
      <c r="C95" s="131" t="s">
        <v>1026</v>
      </c>
      <c r="D95" s="131" t="s">
        <v>1022</v>
      </c>
      <c r="E95" s="171" t="s">
        <v>1032</v>
      </c>
      <c r="F95" s="131" t="s">
        <v>1039</v>
      </c>
    </row>
    <row r="96">
      <c r="A96" s="131" t="s">
        <v>244</v>
      </c>
      <c r="B96" s="131" t="s">
        <v>1041</v>
      </c>
      <c r="C96" s="131" t="s">
        <v>1026</v>
      </c>
      <c r="D96" s="131" t="s">
        <v>1022</v>
      </c>
      <c r="E96" s="171" t="s">
        <v>1032</v>
      </c>
      <c r="F96" s="131" t="s">
        <v>1039</v>
      </c>
    </row>
    <row r="97">
      <c r="A97" s="131" t="s">
        <v>682</v>
      </c>
      <c r="B97" s="131" t="s">
        <v>920</v>
      </c>
      <c r="C97" s="131" t="s">
        <v>1031</v>
      </c>
      <c r="D97" s="131" t="s">
        <v>1028</v>
      </c>
      <c r="E97" s="171" t="s">
        <v>1032</v>
      </c>
      <c r="F97" s="131" t="s">
        <v>1039</v>
      </c>
    </row>
    <row r="98">
      <c r="A98" s="131" t="s">
        <v>1042</v>
      </c>
      <c r="B98" s="131" t="s">
        <v>897</v>
      </c>
      <c r="C98" s="148" t="s">
        <v>1038</v>
      </c>
      <c r="D98" s="131" t="s">
        <v>1028</v>
      </c>
      <c r="E98" s="171" t="s">
        <v>1032</v>
      </c>
      <c r="F98" s="131" t="s">
        <v>1039</v>
      </c>
    </row>
    <row r="99">
      <c r="A99" s="131" t="s">
        <v>268</v>
      </c>
      <c r="B99" s="131" t="s">
        <v>902</v>
      </c>
      <c r="C99" s="131" t="s">
        <v>1021</v>
      </c>
      <c r="D99" s="131" t="s">
        <v>1028</v>
      </c>
      <c r="E99" s="171" t="s">
        <v>1032</v>
      </c>
      <c r="F99" s="131" t="s">
        <v>1039</v>
      </c>
    </row>
    <row r="100">
      <c r="A100" s="131" t="s">
        <v>1043</v>
      </c>
      <c r="B100" s="131" t="s">
        <v>903</v>
      </c>
      <c r="C100" s="131" t="s">
        <v>1021</v>
      </c>
      <c r="D100" s="131" t="s">
        <v>1028</v>
      </c>
      <c r="E100" s="171" t="s">
        <v>1032</v>
      </c>
      <c r="F100" s="131" t="s">
        <v>1039</v>
      </c>
    </row>
    <row r="101">
      <c r="A101" s="131" t="s">
        <v>10</v>
      </c>
      <c r="B101" s="131" t="s">
        <v>892</v>
      </c>
      <c r="C101" s="131" t="s">
        <v>1021</v>
      </c>
      <c r="D101" s="131" t="s">
        <v>1027</v>
      </c>
      <c r="E101" s="171" t="s">
        <v>1032</v>
      </c>
      <c r="F101" s="131" t="s">
        <v>1039</v>
      </c>
    </row>
    <row r="102">
      <c r="A102" s="131" t="s">
        <v>222</v>
      </c>
      <c r="B102" s="131" t="s">
        <v>1041</v>
      </c>
      <c r="C102" s="131" t="s">
        <v>1021</v>
      </c>
      <c r="D102" s="131" t="s">
        <v>1027</v>
      </c>
      <c r="E102" s="171" t="s">
        <v>1032</v>
      </c>
      <c r="F102" s="131" t="s">
        <v>1039</v>
      </c>
    </row>
    <row r="103">
      <c r="A103" s="131" t="s">
        <v>250</v>
      </c>
      <c r="B103" s="131" t="s">
        <v>900</v>
      </c>
      <c r="C103" s="131" t="s">
        <v>1031</v>
      </c>
      <c r="D103" s="131" t="s">
        <v>1022</v>
      </c>
      <c r="E103" s="171" t="s">
        <v>1023</v>
      </c>
      <c r="F103" s="131" t="s">
        <v>1035</v>
      </c>
    </row>
    <row r="104">
      <c r="A104" s="171" t="s">
        <v>419</v>
      </c>
      <c r="B104" s="171" t="s">
        <v>905</v>
      </c>
      <c r="C104" s="131" t="s">
        <v>1031</v>
      </c>
      <c r="D104" s="131" t="s">
        <v>1022</v>
      </c>
      <c r="E104" s="171" t="s">
        <v>1023</v>
      </c>
      <c r="F104" s="131" t="s">
        <v>1035</v>
      </c>
    </row>
    <row r="105">
      <c r="A105" s="131" t="s">
        <v>55</v>
      </c>
      <c r="B105" s="131" t="s">
        <v>893</v>
      </c>
      <c r="C105" s="171" t="s">
        <v>1036</v>
      </c>
      <c r="D105" s="131" t="s">
        <v>1022</v>
      </c>
      <c r="E105" s="171" t="s">
        <v>1023</v>
      </c>
      <c r="F105" s="131" t="s">
        <v>1035</v>
      </c>
    </row>
    <row r="106">
      <c r="A106" s="131" t="s">
        <v>91</v>
      </c>
      <c r="B106" s="131" t="s">
        <v>894</v>
      </c>
      <c r="C106" s="131" t="s">
        <v>1021</v>
      </c>
      <c r="D106" s="131" t="s">
        <v>1022</v>
      </c>
      <c r="E106" s="171" t="s">
        <v>1023</v>
      </c>
      <c r="F106" s="131" t="s">
        <v>1035</v>
      </c>
    </row>
    <row r="107">
      <c r="A107" s="131" t="s">
        <v>134</v>
      </c>
      <c r="B107" s="131" t="s">
        <v>896</v>
      </c>
      <c r="C107" s="131" t="s">
        <v>1021</v>
      </c>
      <c r="D107" s="131" t="s">
        <v>1022</v>
      </c>
      <c r="E107" s="171" t="s">
        <v>1023</v>
      </c>
      <c r="F107" s="131" t="s">
        <v>1035</v>
      </c>
    </row>
    <row r="108">
      <c r="A108" s="131" t="s">
        <v>378</v>
      </c>
      <c r="B108" s="131" t="s">
        <v>904</v>
      </c>
      <c r="C108" s="131" t="s">
        <v>1021</v>
      </c>
      <c r="D108" s="131" t="s">
        <v>1022</v>
      </c>
      <c r="E108" s="171" t="s">
        <v>1023</v>
      </c>
      <c r="F108" s="131" t="s">
        <v>1035</v>
      </c>
    </row>
    <row r="109">
      <c r="A109" s="131" t="s">
        <v>318</v>
      </c>
      <c r="B109" s="131" t="s">
        <v>902</v>
      </c>
      <c r="C109" s="131" t="s">
        <v>1026</v>
      </c>
      <c r="D109" s="131" t="s">
        <v>1022</v>
      </c>
      <c r="E109" s="171" t="s">
        <v>1023</v>
      </c>
      <c r="F109" s="131" t="s">
        <v>1035</v>
      </c>
    </row>
    <row r="110">
      <c r="A110" s="131" t="s">
        <v>326</v>
      </c>
      <c r="B110" s="131" t="s">
        <v>903</v>
      </c>
      <c r="C110" s="131" t="s">
        <v>1026</v>
      </c>
      <c r="D110" s="131" t="s">
        <v>1022</v>
      </c>
      <c r="E110" s="171" t="s">
        <v>1023</v>
      </c>
      <c r="F110" s="131" t="s">
        <v>1035</v>
      </c>
    </row>
    <row r="111">
      <c r="A111" s="148" t="s">
        <v>690</v>
      </c>
      <c r="B111" s="148" t="s">
        <v>915</v>
      </c>
      <c r="C111" s="148" t="s">
        <v>1026</v>
      </c>
      <c r="D111" s="148" t="s">
        <v>1022</v>
      </c>
      <c r="E111" s="148" t="s">
        <v>1023</v>
      </c>
      <c r="F111" s="148" t="s">
        <v>1035</v>
      </c>
    </row>
    <row r="112">
      <c r="A112" s="131" t="s">
        <v>762</v>
      </c>
      <c r="B112" s="131" t="s">
        <v>917</v>
      </c>
      <c r="C112" s="131" t="s">
        <v>1026</v>
      </c>
      <c r="D112" s="131" t="s">
        <v>1022</v>
      </c>
      <c r="E112" s="171" t="s">
        <v>1023</v>
      </c>
      <c r="F112" s="131" t="s">
        <v>1035</v>
      </c>
    </row>
    <row r="113">
      <c r="A113" s="131" t="s">
        <v>782</v>
      </c>
      <c r="B113" s="131" t="s">
        <v>918</v>
      </c>
      <c r="C113" s="131" t="s">
        <v>1026</v>
      </c>
      <c r="D113" s="131" t="s">
        <v>1022</v>
      </c>
      <c r="E113" s="171" t="s">
        <v>1023</v>
      </c>
      <c r="F113" s="131" t="s">
        <v>1035</v>
      </c>
    </row>
    <row r="114">
      <c r="A114" s="131" t="s">
        <v>765</v>
      </c>
      <c r="B114" s="131" t="s">
        <v>917</v>
      </c>
      <c r="C114" s="131" t="s">
        <v>1021</v>
      </c>
      <c r="D114" s="131" t="s">
        <v>1022</v>
      </c>
      <c r="E114" s="131" t="s">
        <v>1029</v>
      </c>
      <c r="F114" s="131" t="s">
        <v>1035</v>
      </c>
    </row>
    <row r="115">
      <c r="A115" s="131" t="s">
        <v>806</v>
      </c>
      <c r="B115" s="131" t="s">
        <v>919</v>
      </c>
      <c r="C115" s="131" t="s">
        <v>1026</v>
      </c>
      <c r="D115" s="131" t="s">
        <v>1022</v>
      </c>
      <c r="E115" s="131" t="s">
        <v>1029</v>
      </c>
      <c r="F115" s="131" t="s">
        <v>1035</v>
      </c>
    </row>
    <row r="116">
      <c r="A116" s="131" t="s">
        <v>1037</v>
      </c>
      <c r="B116" s="131" t="s">
        <v>905</v>
      </c>
      <c r="C116" s="131" t="s">
        <v>1031</v>
      </c>
      <c r="D116" s="131" t="s">
        <v>1022</v>
      </c>
      <c r="E116" s="171" t="s">
        <v>1032</v>
      </c>
      <c r="F116" s="131" t="s">
        <v>1035</v>
      </c>
    </row>
    <row r="117">
      <c r="A117" s="148" t="s">
        <v>687</v>
      </c>
      <c r="B117" s="148" t="s">
        <v>915</v>
      </c>
      <c r="C117" s="148" t="s">
        <v>1038</v>
      </c>
      <c r="D117" s="148" t="s">
        <v>1022</v>
      </c>
      <c r="E117" s="148" t="s">
        <v>1032</v>
      </c>
      <c r="F117" s="148" t="s">
        <v>1035</v>
      </c>
    </row>
    <row r="118">
      <c r="A118" s="131" t="s">
        <v>792</v>
      </c>
      <c r="B118" s="131" t="s">
        <v>918</v>
      </c>
      <c r="C118" s="131" t="s">
        <v>1021</v>
      </c>
      <c r="D118" s="131" t="s">
        <v>1022</v>
      </c>
      <c r="E118" s="171" t="s">
        <v>1032</v>
      </c>
      <c r="F118" s="131" t="s">
        <v>1035</v>
      </c>
    </row>
    <row r="119">
      <c r="A119" s="131" t="s">
        <v>719</v>
      </c>
      <c r="B119" s="131" t="s">
        <v>916</v>
      </c>
      <c r="C119" s="131" t="s">
        <v>1026</v>
      </c>
      <c r="D119" s="131" t="s">
        <v>1022</v>
      </c>
      <c r="E119" s="171" t="s">
        <v>1032</v>
      </c>
      <c r="F119" s="131" t="s">
        <v>1035</v>
      </c>
    </row>
    <row r="120">
      <c r="A120" s="131" t="s">
        <v>48</v>
      </c>
      <c r="B120" s="131" t="s">
        <v>893</v>
      </c>
      <c r="C120" s="131" t="s">
        <v>1021</v>
      </c>
      <c r="D120" s="131" t="s">
        <v>1028</v>
      </c>
      <c r="E120" s="171" t="s">
        <v>1032</v>
      </c>
      <c r="F120" s="131" t="s">
        <v>1035</v>
      </c>
    </row>
    <row r="121">
      <c r="A121" s="131" t="s">
        <v>723</v>
      </c>
      <c r="B121" s="131" t="s">
        <v>916</v>
      </c>
      <c r="C121" s="131" t="s">
        <v>1021</v>
      </c>
      <c r="D121" s="131" t="s">
        <v>1028</v>
      </c>
      <c r="E121" s="171" t="s">
        <v>1032</v>
      </c>
      <c r="F121" s="131" t="s">
        <v>1035</v>
      </c>
    </row>
    <row r="122">
      <c r="A122" s="131" t="s">
        <v>26</v>
      </c>
      <c r="B122" s="131" t="s">
        <v>892</v>
      </c>
      <c r="C122" s="131" t="s">
        <v>1026</v>
      </c>
      <c r="D122" s="131" t="s">
        <v>1028</v>
      </c>
      <c r="E122" s="171" t="s">
        <v>1032</v>
      </c>
      <c r="F122" s="131" t="s">
        <v>1035</v>
      </c>
    </row>
    <row r="125">
      <c r="A125" s="131" t="s">
        <v>1030</v>
      </c>
      <c r="B125" s="131" t="s">
        <v>919</v>
      </c>
      <c r="C125" s="131" t="s">
        <v>1021</v>
      </c>
      <c r="D125" s="131" t="s">
        <v>1027</v>
      </c>
      <c r="E125" s="131" t="s">
        <v>1029</v>
      </c>
      <c r="F125" s="131" t="s">
        <v>1024</v>
      </c>
      <c r="G125" s="131"/>
      <c r="H125" s="131"/>
      <c r="I125" s="131"/>
      <c r="J125" s="131"/>
      <c r="K125" s="131"/>
      <c r="L125" s="131"/>
    </row>
    <row r="126">
      <c r="A126" s="131" t="s">
        <v>205</v>
      </c>
      <c r="B126" s="131" t="s">
        <v>898</v>
      </c>
      <c r="C126" s="131" t="s">
        <v>1021</v>
      </c>
      <c r="D126" s="131" t="s">
        <v>1027</v>
      </c>
      <c r="E126" s="171" t="s">
        <v>1023</v>
      </c>
      <c r="F126" s="131" t="s">
        <v>1024</v>
      </c>
      <c r="G126" s="131"/>
      <c r="H126" s="131"/>
      <c r="I126" s="131"/>
      <c r="J126" s="131"/>
      <c r="K126" s="171"/>
      <c r="L126" s="131"/>
    </row>
    <row r="127">
      <c r="A127" s="171" t="s">
        <v>436</v>
      </c>
      <c r="B127" s="171" t="s">
        <v>906</v>
      </c>
      <c r="C127" s="172" t="s">
        <v>1021</v>
      </c>
      <c r="D127" s="131" t="s">
        <v>1022</v>
      </c>
      <c r="E127" s="171" t="s">
        <v>1023</v>
      </c>
      <c r="F127" s="131" t="s">
        <v>1024</v>
      </c>
      <c r="G127" s="131"/>
      <c r="H127" s="131"/>
      <c r="I127" s="131"/>
      <c r="J127" s="131"/>
      <c r="K127" s="171"/>
      <c r="L127" s="131"/>
    </row>
    <row r="128">
      <c r="A128" s="171" t="s">
        <v>425</v>
      </c>
      <c r="B128" s="171" t="s">
        <v>906</v>
      </c>
      <c r="C128" s="172" t="s">
        <v>1021</v>
      </c>
      <c r="D128" s="131" t="s">
        <v>1022</v>
      </c>
      <c r="E128" s="171" t="s">
        <v>1023</v>
      </c>
      <c r="F128" s="131" t="s">
        <v>1024</v>
      </c>
      <c r="G128" s="131"/>
      <c r="H128" s="131"/>
      <c r="I128" s="131"/>
      <c r="J128" s="131"/>
      <c r="K128" s="171"/>
      <c r="L128" s="131"/>
    </row>
    <row r="129">
      <c r="A129" s="131" t="s">
        <v>609</v>
      </c>
      <c r="B129" s="131" t="s">
        <v>903</v>
      </c>
      <c r="C129" s="131" t="s">
        <v>1021</v>
      </c>
      <c r="D129" s="131" t="s">
        <v>1028</v>
      </c>
      <c r="E129" s="171" t="s">
        <v>1032</v>
      </c>
      <c r="F129" s="131" t="s">
        <v>1024</v>
      </c>
      <c r="G129" s="131"/>
      <c r="H129" s="131"/>
      <c r="I129" s="131"/>
      <c r="J129" s="131"/>
      <c r="K129" s="171"/>
      <c r="L129" s="131"/>
    </row>
    <row r="130">
      <c r="A130" s="131" t="s">
        <v>463</v>
      </c>
      <c r="B130" s="131" t="s">
        <v>908</v>
      </c>
      <c r="C130" s="131" t="s">
        <v>1021</v>
      </c>
      <c r="D130" s="131" t="s">
        <v>1028</v>
      </c>
      <c r="E130" s="171" t="s">
        <v>1032</v>
      </c>
      <c r="F130" s="131" t="s">
        <v>1024</v>
      </c>
      <c r="G130" s="131"/>
      <c r="H130" s="131"/>
      <c r="I130" s="131"/>
      <c r="J130" s="131"/>
      <c r="K130" s="171"/>
      <c r="L130" s="131"/>
    </row>
    <row r="131">
      <c r="A131" s="131" t="s">
        <v>460</v>
      </c>
      <c r="B131" s="131" t="s">
        <v>913</v>
      </c>
      <c r="C131" s="131" t="s">
        <v>1021</v>
      </c>
      <c r="D131" s="131" t="s">
        <v>1028</v>
      </c>
      <c r="E131" s="171" t="s">
        <v>1032</v>
      </c>
      <c r="F131" s="131" t="s">
        <v>1024</v>
      </c>
      <c r="G131" s="131"/>
      <c r="H131" s="131"/>
      <c r="I131" s="131"/>
      <c r="J131" s="131"/>
      <c r="K131" s="131"/>
      <c r="L131" s="131"/>
    </row>
    <row r="132">
      <c r="A132" s="131" t="s">
        <v>673</v>
      </c>
      <c r="B132" s="131" t="s">
        <v>914</v>
      </c>
      <c r="C132" s="131" t="s">
        <v>1021</v>
      </c>
      <c r="D132" s="131" t="s">
        <v>1027</v>
      </c>
      <c r="E132" s="171" t="s">
        <v>1023</v>
      </c>
      <c r="F132" s="131" t="s">
        <v>1039</v>
      </c>
      <c r="G132" s="131"/>
      <c r="H132" s="131"/>
      <c r="I132" s="131"/>
      <c r="J132" s="131"/>
      <c r="K132" s="131"/>
      <c r="L132" s="131"/>
    </row>
    <row r="133">
      <c r="A133" s="131" t="s">
        <v>457</v>
      </c>
      <c r="B133" s="131" t="s">
        <v>907</v>
      </c>
      <c r="C133" s="131" t="s">
        <v>1021</v>
      </c>
      <c r="D133" s="131" t="s">
        <v>1027</v>
      </c>
      <c r="E133" s="171" t="s">
        <v>1032</v>
      </c>
      <c r="F133" s="131" t="s">
        <v>1024</v>
      </c>
      <c r="G133" s="131"/>
      <c r="H133" s="131"/>
      <c r="I133" s="131"/>
      <c r="J133" s="131"/>
      <c r="K133" s="131"/>
      <c r="L133" s="131"/>
    </row>
    <row r="134">
      <c r="A134" s="131" t="s">
        <v>609</v>
      </c>
      <c r="B134" s="131" t="s">
        <v>911</v>
      </c>
      <c r="C134" s="131" t="s">
        <v>1021</v>
      </c>
      <c r="D134" s="131" t="s">
        <v>1027</v>
      </c>
      <c r="E134" s="171" t="s">
        <v>1032</v>
      </c>
      <c r="F134" s="131" t="s">
        <v>1024</v>
      </c>
      <c r="G134" s="131"/>
      <c r="H134" s="131"/>
      <c r="I134" s="131"/>
      <c r="J134" s="131"/>
      <c r="K134" s="171"/>
      <c r="L134" s="131"/>
    </row>
    <row r="135">
      <c r="A135" s="131" t="s">
        <v>91</v>
      </c>
      <c r="B135" s="131" t="s">
        <v>920</v>
      </c>
      <c r="C135" s="131" t="s">
        <v>1021</v>
      </c>
      <c r="D135" s="131" t="s">
        <v>1027</v>
      </c>
      <c r="E135" s="171" t="s">
        <v>1032</v>
      </c>
      <c r="F135" s="131" t="s">
        <v>1024</v>
      </c>
      <c r="G135" s="131"/>
      <c r="H135" s="131"/>
      <c r="I135" s="131"/>
      <c r="J135" s="131"/>
      <c r="K135" s="171"/>
      <c r="L135" s="131"/>
    </row>
    <row r="136">
      <c r="A136" s="131" t="s">
        <v>125</v>
      </c>
      <c r="B136" s="131" t="s">
        <v>896</v>
      </c>
      <c r="C136" s="131" t="s">
        <v>1021</v>
      </c>
      <c r="D136" s="131" t="s">
        <v>1027</v>
      </c>
      <c r="E136" s="131" t="s">
        <v>1029</v>
      </c>
      <c r="F136" s="131" t="s">
        <v>1039</v>
      </c>
      <c r="G136" s="131"/>
      <c r="H136" s="131"/>
      <c r="I136" s="131"/>
      <c r="J136" s="131"/>
      <c r="K136" s="171"/>
      <c r="L136" s="131"/>
    </row>
    <row r="137">
      <c r="A137" s="131" t="s">
        <v>1040</v>
      </c>
      <c r="B137" s="131" t="s">
        <v>904</v>
      </c>
      <c r="C137" s="131" t="s">
        <v>1021</v>
      </c>
      <c r="D137" s="131" t="s">
        <v>1027</v>
      </c>
      <c r="E137" s="131" t="s">
        <v>1029</v>
      </c>
      <c r="F137" s="131" t="s">
        <v>1039</v>
      </c>
      <c r="G137" s="131"/>
      <c r="H137" s="131"/>
      <c r="I137" s="131"/>
      <c r="J137" s="131"/>
      <c r="K137" s="171"/>
      <c r="L137" s="131"/>
    </row>
    <row r="138">
      <c r="A138" s="131" t="s">
        <v>223</v>
      </c>
      <c r="B138" s="131" t="s">
        <v>1041</v>
      </c>
      <c r="C138" s="131" t="s">
        <v>1021</v>
      </c>
      <c r="D138" s="131" t="s">
        <v>1027</v>
      </c>
      <c r="E138" s="131" t="s">
        <v>1029</v>
      </c>
      <c r="F138" s="131" t="s">
        <v>1039</v>
      </c>
      <c r="G138" s="131"/>
      <c r="H138" s="131"/>
      <c r="I138" s="131"/>
      <c r="J138" s="131"/>
      <c r="K138" s="171"/>
      <c r="L138" s="131"/>
    </row>
    <row r="139">
      <c r="A139" s="131" t="s">
        <v>268</v>
      </c>
      <c r="B139" s="131" t="s">
        <v>902</v>
      </c>
      <c r="C139" s="131" t="s">
        <v>1021</v>
      </c>
      <c r="D139" s="131" t="s">
        <v>1028</v>
      </c>
      <c r="E139" s="171" t="s">
        <v>1032</v>
      </c>
      <c r="F139" s="131" t="s">
        <v>1039</v>
      </c>
      <c r="G139" s="131"/>
      <c r="H139" s="131"/>
      <c r="I139" s="131"/>
      <c r="J139" s="131"/>
      <c r="K139" s="171"/>
      <c r="L139" s="131"/>
    </row>
    <row r="140">
      <c r="A140" s="131" t="s">
        <v>1043</v>
      </c>
      <c r="B140" s="131" t="s">
        <v>903</v>
      </c>
      <c r="C140" s="131" t="s">
        <v>1021</v>
      </c>
      <c r="D140" s="131" t="s">
        <v>1028</v>
      </c>
      <c r="E140" s="171" t="s">
        <v>1032</v>
      </c>
      <c r="F140" s="131" t="s">
        <v>1039</v>
      </c>
      <c r="G140" s="131"/>
      <c r="H140" s="131"/>
      <c r="I140" s="131"/>
      <c r="J140" s="131"/>
      <c r="K140" s="171"/>
      <c r="L140" s="131"/>
    </row>
    <row r="141">
      <c r="A141" s="131" t="s">
        <v>10</v>
      </c>
      <c r="B141" s="131" t="s">
        <v>892</v>
      </c>
      <c r="C141" s="131" t="s">
        <v>1021</v>
      </c>
      <c r="D141" s="131" t="s">
        <v>1027</v>
      </c>
      <c r="E141" s="171" t="s">
        <v>1032</v>
      </c>
      <c r="F141" s="131" t="s">
        <v>1039</v>
      </c>
      <c r="G141" s="131"/>
      <c r="H141" s="131"/>
      <c r="I141" s="131"/>
      <c r="J141" s="131"/>
      <c r="K141" s="171"/>
      <c r="L141" s="131"/>
    </row>
    <row r="142">
      <c r="A142" s="131" t="s">
        <v>222</v>
      </c>
      <c r="B142" s="131" t="s">
        <v>1041</v>
      </c>
      <c r="C142" s="131" t="s">
        <v>1021</v>
      </c>
      <c r="D142" s="131" t="s">
        <v>1027</v>
      </c>
      <c r="E142" s="171" t="s">
        <v>1032</v>
      </c>
      <c r="F142" s="131" t="s">
        <v>1039</v>
      </c>
      <c r="G142" s="131"/>
      <c r="H142" s="131"/>
      <c r="I142" s="131"/>
      <c r="J142" s="131"/>
      <c r="K142" s="171"/>
      <c r="L142" s="131"/>
    </row>
    <row r="143">
      <c r="A143" s="131" t="s">
        <v>91</v>
      </c>
      <c r="B143" s="131" t="s">
        <v>894</v>
      </c>
      <c r="C143" s="131" t="s">
        <v>1021</v>
      </c>
      <c r="D143" s="131" t="s">
        <v>1022</v>
      </c>
      <c r="E143" s="171" t="s">
        <v>1023</v>
      </c>
      <c r="F143" s="131" t="s">
        <v>1035</v>
      </c>
      <c r="G143" s="131"/>
      <c r="H143" s="131"/>
      <c r="J143" s="131"/>
      <c r="K143" s="171"/>
      <c r="L143" s="131"/>
    </row>
    <row r="144">
      <c r="A144" s="131" t="s">
        <v>134</v>
      </c>
      <c r="B144" s="131" t="s">
        <v>896</v>
      </c>
      <c r="C144" s="131" t="s">
        <v>1021</v>
      </c>
      <c r="D144" s="131" t="s">
        <v>1022</v>
      </c>
      <c r="E144" s="171" t="s">
        <v>1023</v>
      </c>
      <c r="F144" s="131" t="s">
        <v>1035</v>
      </c>
      <c r="G144" s="131"/>
      <c r="H144" s="131"/>
      <c r="I144" s="131"/>
      <c r="J144" s="131"/>
      <c r="K144" s="171"/>
      <c r="L144" s="131"/>
    </row>
    <row r="145">
      <c r="A145" s="131" t="s">
        <v>378</v>
      </c>
      <c r="B145" s="131" t="s">
        <v>904</v>
      </c>
      <c r="C145" s="131" t="s">
        <v>1021</v>
      </c>
      <c r="D145" s="131" t="s">
        <v>1022</v>
      </c>
      <c r="E145" s="171" t="s">
        <v>1023</v>
      </c>
      <c r="F145" s="131" t="s">
        <v>1035</v>
      </c>
      <c r="G145" s="131"/>
      <c r="H145" s="131"/>
      <c r="I145" s="131"/>
      <c r="J145" s="131"/>
      <c r="K145" s="171"/>
      <c r="L145" s="131"/>
    </row>
    <row r="146">
      <c r="A146" s="131" t="s">
        <v>765</v>
      </c>
      <c r="B146" s="131" t="s">
        <v>917</v>
      </c>
      <c r="C146" s="131" t="s">
        <v>1021</v>
      </c>
      <c r="D146" s="131" t="s">
        <v>1022</v>
      </c>
      <c r="E146" s="131" t="s">
        <v>1029</v>
      </c>
      <c r="F146" s="131" t="s">
        <v>1035</v>
      </c>
      <c r="G146" s="131"/>
      <c r="H146" s="131"/>
      <c r="I146" s="171"/>
      <c r="J146" s="131"/>
      <c r="K146" s="171"/>
      <c r="L146" s="131"/>
    </row>
    <row r="147">
      <c r="A147" s="131" t="s">
        <v>792</v>
      </c>
      <c r="B147" s="131" t="s">
        <v>918</v>
      </c>
      <c r="C147" s="131" t="s">
        <v>1021</v>
      </c>
      <c r="D147" s="131" t="s">
        <v>1022</v>
      </c>
      <c r="E147" s="171" t="s">
        <v>1032</v>
      </c>
      <c r="F147" s="131" t="s">
        <v>1035</v>
      </c>
      <c r="G147" s="131"/>
      <c r="H147" s="131"/>
      <c r="I147" s="131"/>
      <c r="J147" s="131"/>
      <c r="K147" s="131"/>
      <c r="L147" s="131"/>
    </row>
    <row r="148">
      <c r="A148" s="131" t="s">
        <v>48</v>
      </c>
      <c r="B148" s="131" t="s">
        <v>893</v>
      </c>
      <c r="C148" s="131" t="s">
        <v>1021</v>
      </c>
      <c r="D148" s="131" t="s">
        <v>1028</v>
      </c>
      <c r="E148" s="171" t="s">
        <v>1032</v>
      </c>
      <c r="F148" s="131" t="s">
        <v>1035</v>
      </c>
      <c r="G148" s="131"/>
      <c r="H148" s="131"/>
      <c r="I148" s="131"/>
      <c r="J148" s="131"/>
      <c r="K148" s="171"/>
      <c r="L148" s="131"/>
    </row>
    <row r="149">
      <c r="A149" s="131" t="s">
        <v>723</v>
      </c>
      <c r="B149" s="131" t="s">
        <v>916</v>
      </c>
      <c r="C149" s="131" t="s">
        <v>1021</v>
      </c>
      <c r="D149" s="131" t="s">
        <v>1028</v>
      </c>
      <c r="E149" s="171" t="s">
        <v>1032</v>
      </c>
      <c r="F149" s="131" t="s">
        <v>1035</v>
      </c>
      <c r="G149" s="131"/>
      <c r="H149" s="131"/>
      <c r="I149" s="131"/>
      <c r="J149" s="131"/>
      <c r="K149" s="131"/>
      <c r="L149" s="131"/>
    </row>
    <row r="150">
      <c r="A150" s="131" t="s">
        <v>1042</v>
      </c>
      <c r="B150" s="131" t="s">
        <v>897</v>
      </c>
      <c r="C150" s="148" t="s">
        <v>1038</v>
      </c>
      <c r="D150" s="131" t="s">
        <v>1028</v>
      </c>
      <c r="E150" s="171" t="s">
        <v>1032</v>
      </c>
      <c r="F150" s="131" t="s">
        <v>1039</v>
      </c>
      <c r="G150" s="131"/>
      <c r="H150" s="131"/>
      <c r="I150" s="131"/>
      <c r="J150" s="131"/>
      <c r="K150" s="131"/>
      <c r="L150" s="131"/>
    </row>
    <row r="151">
      <c r="A151" s="148" t="s">
        <v>687</v>
      </c>
      <c r="B151" s="148" t="s">
        <v>915</v>
      </c>
      <c r="C151" s="148" t="s">
        <v>1038</v>
      </c>
      <c r="D151" s="148" t="s">
        <v>1022</v>
      </c>
      <c r="E151" s="148" t="s">
        <v>1032</v>
      </c>
      <c r="F151" s="148" t="s">
        <v>1035</v>
      </c>
      <c r="G151" s="131"/>
      <c r="H151" s="131"/>
      <c r="I151" s="131"/>
      <c r="J151" s="131"/>
      <c r="K151" s="171"/>
      <c r="L151" s="131"/>
    </row>
    <row r="152">
      <c r="A152" s="131" t="s">
        <v>163</v>
      </c>
      <c r="B152" s="131" t="s">
        <v>897</v>
      </c>
      <c r="C152" s="148" t="s">
        <v>1038</v>
      </c>
      <c r="D152" s="131" t="s">
        <v>1022</v>
      </c>
      <c r="E152" s="171" t="s">
        <v>1023</v>
      </c>
      <c r="F152" s="131" t="s">
        <v>1039</v>
      </c>
      <c r="G152" s="171"/>
      <c r="H152" s="171"/>
      <c r="I152" s="172"/>
      <c r="J152" s="131"/>
      <c r="K152" s="171"/>
      <c r="L152" s="131"/>
    </row>
    <row r="153">
      <c r="A153" s="131" t="s">
        <v>682</v>
      </c>
      <c r="B153" s="131" t="s">
        <v>920</v>
      </c>
      <c r="C153" s="131" t="s">
        <v>1031</v>
      </c>
      <c r="D153" s="131" t="s">
        <v>1028</v>
      </c>
      <c r="E153" s="171" t="s">
        <v>1032</v>
      </c>
      <c r="F153" s="131" t="s">
        <v>1039</v>
      </c>
      <c r="G153" s="171"/>
      <c r="H153" s="171"/>
      <c r="I153" s="172"/>
      <c r="J153" s="131"/>
      <c r="K153" s="171"/>
      <c r="L153" s="131"/>
    </row>
    <row r="154">
      <c r="A154" s="131" t="s">
        <v>196</v>
      </c>
      <c r="B154" s="131" t="s">
        <v>898</v>
      </c>
      <c r="C154" s="131" t="s">
        <v>1031</v>
      </c>
      <c r="D154" s="131" t="s">
        <v>1022</v>
      </c>
      <c r="E154" s="171" t="s">
        <v>1032</v>
      </c>
      <c r="F154" s="131" t="s">
        <v>1039</v>
      </c>
      <c r="G154" s="131"/>
      <c r="H154" s="131"/>
      <c r="I154" s="131"/>
      <c r="J154" s="131"/>
      <c r="K154" s="171"/>
      <c r="L154" s="131"/>
    </row>
    <row r="155">
      <c r="A155" s="131" t="s">
        <v>415</v>
      </c>
      <c r="B155" s="131" t="s">
        <v>905</v>
      </c>
      <c r="C155" s="131" t="s">
        <v>1031</v>
      </c>
      <c r="D155" s="131" t="s">
        <v>1028</v>
      </c>
      <c r="E155" s="131" t="s">
        <v>1029</v>
      </c>
      <c r="F155" s="131" t="s">
        <v>1039</v>
      </c>
      <c r="G155" s="131"/>
      <c r="H155" s="131"/>
      <c r="I155" s="131"/>
      <c r="J155" s="131"/>
      <c r="K155" s="171"/>
      <c r="L155" s="131"/>
    </row>
    <row r="156">
      <c r="A156" s="131" t="s">
        <v>345</v>
      </c>
      <c r="B156" s="131" t="s">
        <v>910</v>
      </c>
      <c r="C156" s="131" t="s">
        <v>1031</v>
      </c>
      <c r="D156" s="131" t="s">
        <v>1028</v>
      </c>
      <c r="E156" s="131" t="s">
        <v>1029</v>
      </c>
      <c r="F156" s="131" t="s">
        <v>1039</v>
      </c>
      <c r="G156" s="131"/>
      <c r="H156" s="131"/>
      <c r="I156" s="131"/>
      <c r="J156" s="131"/>
      <c r="K156" s="171"/>
      <c r="L156" s="131"/>
    </row>
    <row r="157">
      <c r="A157" s="131" t="s">
        <v>250</v>
      </c>
      <c r="B157" s="131" t="s">
        <v>900</v>
      </c>
      <c r="C157" s="131" t="s">
        <v>1031</v>
      </c>
      <c r="D157" s="131" t="s">
        <v>1022</v>
      </c>
      <c r="E157" s="171" t="s">
        <v>1023</v>
      </c>
      <c r="F157" s="131" t="s">
        <v>1035</v>
      </c>
      <c r="G157" s="131"/>
      <c r="H157" s="131"/>
      <c r="I157" s="131"/>
      <c r="J157" s="131"/>
      <c r="K157" s="131"/>
      <c r="L157" s="131"/>
    </row>
    <row r="158">
      <c r="A158" s="171" t="s">
        <v>419</v>
      </c>
      <c r="B158" s="171" t="s">
        <v>905</v>
      </c>
      <c r="C158" s="131" t="s">
        <v>1031</v>
      </c>
      <c r="D158" s="131" t="s">
        <v>1022</v>
      </c>
      <c r="E158" s="171" t="s">
        <v>1023</v>
      </c>
      <c r="F158" s="131" t="s">
        <v>1035</v>
      </c>
      <c r="G158" s="131"/>
      <c r="H158" s="131"/>
      <c r="I158" s="131"/>
      <c r="J158" s="131"/>
      <c r="K158" s="171"/>
      <c r="L158" s="131"/>
    </row>
    <row r="159">
      <c r="A159" s="131" t="s">
        <v>1037</v>
      </c>
      <c r="B159" s="131" t="s">
        <v>905</v>
      </c>
      <c r="C159" s="131" t="s">
        <v>1031</v>
      </c>
      <c r="D159" s="131" t="s">
        <v>1022</v>
      </c>
      <c r="E159" s="171" t="s">
        <v>1032</v>
      </c>
      <c r="F159" s="131" t="s">
        <v>1035</v>
      </c>
    </row>
    <row r="160">
      <c r="A160" s="131" t="s">
        <v>656</v>
      </c>
      <c r="B160" s="131" t="s">
        <v>913</v>
      </c>
      <c r="C160" s="131" t="s">
        <v>1031</v>
      </c>
      <c r="D160" s="131" t="s">
        <v>1028</v>
      </c>
      <c r="E160" s="171" t="s">
        <v>1032</v>
      </c>
      <c r="F160" s="131" t="s">
        <v>1024</v>
      </c>
      <c r="G160" s="131"/>
      <c r="H160" s="131"/>
      <c r="J160" s="131"/>
      <c r="K160" s="171"/>
      <c r="L160" s="131"/>
    </row>
    <row r="161">
      <c r="A161" s="131" t="s">
        <v>188</v>
      </c>
      <c r="B161" s="131" t="s">
        <v>898</v>
      </c>
      <c r="C161" s="131" t="s">
        <v>1031</v>
      </c>
      <c r="D161" s="131" t="s">
        <v>1022</v>
      </c>
      <c r="E161" s="171" t="s">
        <v>1023</v>
      </c>
      <c r="F161" s="131" t="s">
        <v>1039</v>
      </c>
      <c r="G161" s="131"/>
      <c r="H161" s="131"/>
      <c r="I161" s="131"/>
      <c r="J161" s="131"/>
      <c r="K161" s="171"/>
      <c r="L161" s="131"/>
    </row>
    <row r="162">
      <c r="A162" s="131" t="s">
        <v>706</v>
      </c>
      <c r="B162" s="131" t="s">
        <v>902</v>
      </c>
      <c r="C162" s="131" t="s">
        <v>1031</v>
      </c>
      <c r="D162" s="131" t="s">
        <v>1022</v>
      </c>
      <c r="E162" s="171" t="s">
        <v>1023</v>
      </c>
      <c r="F162" s="131" t="s">
        <v>1039</v>
      </c>
      <c r="G162" s="131"/>
      <c r="H162" s="131"/>
      <c r="I162" s="131"/>
      <c r="J162" s="131"/>
      <c r="K162" s="171"/>
      <c r="L162" s="131"/>
    </row>
    <row r="163">
      <c r="A163" s="131" t="s">
        <v>265</v>
      </c>
      <c r="B163" s="131" t="s">
        <v>901</v>
      </c>
      <c r="C163" s="131" t="s">
        <v>1031</v>
      </c>
      <c r="D163" s="131" t="s">
        <v>1022</v>
      </c>
      <c r="E163" s="171" t="s">
        <v>1032</v>
      </c>
      <c r="F163" s="131" t="s">
        <v>1024</v>
      </c>
      <c r="G163" s="171"/>
      <c r="H163" s="171"/>
      <c r="I163" s="131"/>
      <c r="J163" s="131"/>
      <c r="K163" s="171"/>
      <c r="L163" s="131"/>
    </row>
    <row r="164">
      <c r="A164" s="131" t="s">
        <v>55</v>
      </c>
      <c r="B164" s="131" t="s">
        <v>893</v>
      </c>
      <c r="C164" s="171" t="s">
        <v>1036</v>
      </c>
      <c r="D164" s="131" t="s">
        <v>1022</v>
      </c>
      <c r="E164" s="171" t="s">
        <v>1023</v>
      </c>
      <c r="F164" s="131" t="s">
        <v>1035</v>
      </c>
      <c r="G164" s="131"/>
      <c r="H164" s="131"/>
      <c r="I164" s="131"/>
      <c r="J164" s="131"/>
      <c r="K164" s="171"/>
      <c r="L164" s="131"/>
    </row>
    <row r="165">
      <c r="A165" s="131" t="s">
        <v>628</v>
      </c>
      <c r="B165" s="131" t="s">
        <v>913</v>
      </c>
      <c r="C165" s="171" t="s">
        <v>1036</v>
      </c>
      <c r="D165" s="131" t="s">
        <v>1028</v>
      </c>
      <c r="E165" s="171" t="s">
        <v>1023</v>
      </c>
      <c r="F165" s="131" t="s">
        <v>1039</v>
      </c>
      <c r="G165" s="131"/>
      <c r="H165" s="131"/>
      <c r="I165" s="131"/>
      <c r="J165" s="131"/>
      <c r="K165" s="171"/>
      <c r="L165" s="131"/>
    </row>
    <row r="166">
      <c r="A166" s="131" t="s">
        <v>345</v>
      </c>
      <c r="B166" s="131" t="s">
        <v>895</v>
      </c>
      <c r="C166" s="171" t="s">
        <v>1036</v>
      </c>
      <c r="D166" s="131" t="s">
        <v>1022</v>
      </c>
      <c r="E166" s="171" t="s">
        <v>1032</v>
      </c>
      <c r="F166" s="131" t="s">
        <v>1039</v>
      </c>
      <c r="G166" s="131"/>
      <c r="H166" s="131"/>
      <c r="I166" s="131"/>
      <c r="J166" s="131"/>
      <c r="K166" s="171"/>
      <c r="L166" s="131"/>
    </row>
    <row r="167">
      <c r="A167" s="131" t="s">
        <v>26</v>
      </c>
      <c r="B167" s="131" t="s">
        <v>892</v>
      </c>
      <c r="C167" s="131" t="s">
        <v>1026</v>
      </c>
      <c r="D167" s="131" t="s">
        <v>1028</v>
      </c>
      <c r="E167" s="171" t="s">
        <v>1032</v>
      </c>
      <c r="F167" s="131" t="s">
        <v>1035</v>
      </c>
      <c r="G167" s="131"/>
      <c r="H167" s="131"/>
      <c r="I167" s="131"/>
      <c r="J167" s="131"/>
      <c r="K167" s="171"/>
      <c r="L167" s="131"/>
    </row>
    <row r="168">
      <c r="A168" s="148" t="s">
        <v>1025</v>
      </c>
      <c r="B168" s="148" t="s">
        <v>861</v>
      </c>
      <c r="C168" s="148" t="s">
        <v>1026</v>
      </c>
      <c r="D168" s="148" t="s">
        <v>1022</v>
      </c>
      <c r="E168" s="148" t="s">
        <v>1023</v>
      </c>
      <c r="F168" s="148" t="s">
        <v>1024</v>
      </c>
      <c r="G168" s="131"/>
      <c r="H168" s="131"/>
      <c r="I168" s="171"/>
      <c r="J168" s="131"/>
      <c r="K168" s="171"/>
      <c r="L168" s="131"/>
    </row>
    <row r="169">
      <c r="A169" s="131" t="s">
        <v>679</v>
      </c>
      <c r="B169" s="131" t="s">
        <v>914</v>
      </c>
      <c r="C169" s="131" t="s">
        <v>1026</v>
      </c>
      <c r="D169" s="131" t="s">
        <v>1028</v>
      </c>
      <c r="E169" s="131" t="s">
        <v>1029</v>
      </c>
      <c r="F169" s="131" t="s">
        <v>1024</v>
      </c>
      <c r="G169" s="131"/>
      <c r="H169" s="131"/>
      <c r="I169" s="171"/>
      <c r="J169" s="131"/>
      <c r="K169" s="171"/>
      <c r="L169" s="131"/>
    </row>
    <row r="170">
      <c r="A170" s="131" t="s">
        <v>719</v>
      </c>
      <c r="B170" s="131" t="s">
        <v>916</v>
      </c>
      <c r="C170" s="131" t="s">
        <v>1026</v>
      </c>
      <c r="D170" s="131" t="s">
        <v>1022</v>
      </c>
      <c r="E170" s="171" t="s">
        <v>1032</v>
      </c>
      <c r="F170" s="131" t="s">
        <v>1035</v>
      </c>
    </row>
    <row r="171">
      <c r="A171" s="131" t="s">
        <v>806</v>
      </c>
      <c r="B171" s="131" t="s">
        <v>919</v>
      </c>
      <c r="C171" s="131" t="s">
        <v>1026</v>
      </c>
      <c r="D171" s="131" t="s">
        <v>1022</v>
      </c>
      <c r="E171" s="131" t="s">
        <v>1029</v>
      </c>
      <c r="F171" s="131" t="s">
        <v>1035</v>
      </c>
      <c r="G171" s="131"/>
      <c r="H171" s="131"/>
      <c r="I171" s="131"/>
      <c r="J171" s="131"/>
      <c r="K171" s="171"/>
      <c r="L171" s="131"/>
    </row>
    <row r="172">
      <c r="A172" s="131" t="s">
        <v>617</v>
      </c>
      <c r="B172" s="131" t="s">
        <v>911</v>
      </c>
      <c r="C172" s="131" t="s">
        <v>1026</v>
      </c>
      <c r="D172" s="131" t="s">
        <v>1022</v>
      </c>
      <c r="E172" s="171" t="s">
        <v>1032</v>
      </c>
      <c r="F172" s="131" t="s">
        <v>1024</v>
      </c>
      <c r="G172" s="131"/>
      <c r="H172" s="131"/>
      <c r="I172" s="131"/>
      <c r="J172" s="131"/>
      <c r="K172" s="131"/>
      <c r="L172" s="131"/>
    </row>
    <row r="173">
      <c r="A173" s="131" t="s">
        <v>785</v>
      </c>
      <c r="B173" s="131" t="s">
        <v>918</v>
      </c>
      <c r="C173" s="131" t="s">
        <v>1026</v>
      </c>
      <c r="D173" s="131" t="s">
        <v>1022</v>
      </c>
      <c r="E173" s="171" t="s">
        <v>1032</v>
      </c>
      <c r="F173" s="131" t="s">
        <v>1024</v>
      </c>
      <c r="G173" s="131"/>
      <c r="H173" s="131"/>
      <c r="I173" s="131"/>
      <c r="J173" s="131"/>
      <c r="K173" s="171"/>
      <c r="L173" s="131"/>
    </row>
    <row r="174">
      <c r="A174" s="131" t="s">
        <v>1033</v>
      </c>
      <c r="B174" s="131" t="s">
        <v>908</v>
      </c>
      <c r="C174" s="131" t="s">
        <v>1026</v>
      </c>
      <c r="D174" s="131" t="s">
        <v>1028</v>
      </c>
      <c r="E174" s="171" t="s">
        <v>1032</v>
      </c>
      <c r="F174" s="131" t="s">
        <v>1024</v>
      </c>
      <c r="G174" s="131"/>
      <c r="H174" s="131"/>
      <c r="I174" s="131"/>
      <c r="J174" s="131"/>
      <c r="K174" s="171"/>
      <c r="L174" s="131"/>
    </row>
    <row r="175">
      <c r="A175" s="131" t="s">
        <v>1034</v>
      </c>
      <c r="B175" s="131" t="s">
        <v>908</v>
      </c>
      <c r="C175" s="131" t="s">
        <v>1026</v>
      </c>
      <c r="D175" s="131" t="s">
        <v>1028</v>
      </c>
      <c r="E175" s="171" t="s">
        <v>1032</v>
      </c>
      <c r="F175" s="131" t="s">
        <v>1024</v>
      </c>
      <c r="G175" s="131"/>
      <c r="H175" s="131"/>
      <c r="I175" s="131"/>
      <c r="J175" s="131"/>
      <c r="K175" s="171"/>
      <c r="L175" s="131"/>
    </row>
    <row r="176">
      <c r="A176" s="131" t="s">
        <v>529</v>
      </c>
      <c r="B176" s="131" t="s">
        <v>909</v>
      </c>
      <c r="C176" s="131" t="s">
        <v>1026</v>
      </c>
      <c r="D176" s="131" t="s">
        <v>1022</v>
      </c>
      <c r="E176" s="171" t="s">
        <v>1032</v>
      </c>
      <c r="F176" s="131" t="s">
        <v>1039</v>
      </c>
      <c r="G176" s="131"/>
      <c r="H176" s="131"/>
      <c r="I176" s="131"/>
      <c r="J176" s="131"/>
      <c r="K176" s="171"/>
      <c r="L176" s="131"/>
    </row>
    <row r="177">
      <c r="A177" s="131" t="s">
        <v>244</v>
      </c>
      <c r="B177" s="131" t="s">
        <v>1041</v>
      </c>
      <c r="C177" s="131" t="s">
        <v>1026</v>
      </c>
      <c r="D177" s="131" t="s">
        <v>1022</v>
      </c>
      <c r="E177" s="171" t="s">
        <v>1032</v>
      </c>
      <c r="F177" s="131" t="s">
        <v>1039</v>
      </c>
      <c r="G177" s="131"/>
      <c r="H177" s="131"/>
      <c r="I177" s="131"/>
      <c r="J177" s="131"/>
      <c r="K177" s="171"/>
      <c r="L177" s="131"/>
    </row>
    <row r="178">
      <c r="A178" s="131" t="s">
        <v>318</v>
      </c>
      <c r="B178" s="131" t="s">
        <v>902</v>
      </c>
      <c r="C178" s="131" t="s">
        <v>1026</v>
      </c>
      <c r="D178" s="131" t="s">
        <v>1022</v>
      </c>
      <c r="E178" s="171" t="s">
        <v>1023</v>
      </c>
      <c r="F178" s="131" t="s">
        <v>1035</v>
      </c>
      <c r="G178" s="131"/>
      <c r="H178" s="131"/>
      <c r="I178" s="131"/>
      <c r="J178" s="131"/>
      <c r="K178" s="171"/>
      <c r="L178" s="131"/>
    </row>
    <row r="179">
      <c r="A179" s="131" t="s">
        <v>326</v>
      </c>
      <c r="B179" s="131" t="s">
        <v>903</v>
      </c>
      <c r="C179" s="131" t="s">
        <v>1026</v>
      </c>
      <c r="D179" s="131" t="s">
        <v>1022</v>
      </c>
      <c r="E179" s="171" t="s">
        <v>1023</v>
      </c>
      <c r="F179" s="131" t="s">
        <v>1035</v>
      </c>
    </row>
    <row r="180">
      <c r="A180" s="148" t="s">
        <v>690</v>
      </c>
      <c r="B180" s="148" t="s">
        <v>915</v>
      </c>
      <c r="C180" s="148" t="s">
        <v>1026</v>
      </c>
      <c r="D180" s="148" t="s">
        <v>1022</v>
      </c>
      <c r="E180" s="148" t="s">
        <v>1023</v>
      </c>
      <c r="F180" s="148" t="s">
        <v>1035</v>
      </c>
      <c r="G180" s="131"/>
      <c r="H180" s="131"/>
      <c r="I180" s="131"/>
      <c r="J180" s="131"/>
      <c r="K180" s="171"/>
      <c r="L180" s="131"/>
    </row>
    <row r="181">
      <c r="A181" s="131" t="s">
        <v>762</v>
      </c>
      <c r="B181" s="131" t="s">
        <v>917</v>
      </c>
      <c r="C181" s="131" t="s">
        <v>1026</v>
      </c>
      <c r="D181" s="131" t="s">
        <v>1022</v>
      </c>
      <c r="E181" s="171" t="s">
        <v>1023</v>
      </c>
      <c r="F181" s="131" t="s">
        <v>1035</v>
      </c>
      <c r="G181" s="131"/>
      <c r="H181" s="131"/>
      <c r="I181" s="131"/>
      <c r="J181" s="131"/>
      <c r="K181" s="171"/>
      <c r="L181" s="131"/>
    </row>
    <row r="182">
      <c r="A182" s="131" t="s">
        <v>782</v>
      </c>
      <c r="B182" s="131" t="s">
        <v>918</v>
      </c>
      <c r="C182" s="131" t="s">
        <v>1026</v>
      </c>
      <c r="D182" s="131" t="s">
        <v>1022</v>
      </c>
      <c r="E182" s="171" t="s">
        <v>1023</v>
      </c>
      <c r="F182" s="131" t="s">
        <v>1035</v>
      </c>
      <c r="G182" s="131"/>
      <c r="H182" s="131"/>
      <c r="I182" s="131"/>
      <c r="J182" s="131"/>
      <c r="K182" s="171"/>
      <c r="L182" s="131"/>
    </row>
    <row r="183">
      <c r="A183" s="131" t="s">
        <v>205</v>
      </c>
      <c r="B183" s="131" t="s">
        <v>904</v>
      </c>
      <c r="C183" s="131" t="s">
        <v>1026</v>
      </c>
      <c r="D183" s="131" t="s">
        <v>1022</v>
      </c>
      <c r="E183" s="171" t="s">
        <v>1023</v>
      </c>
      <c r="F183" s="131" t="s">
        <v>1039</v>
      </c>
      <c r="G183" s="131"/>
      <c r="H183" s="131"/>
      <c r="I183" s="131"/>
      <c r="J183" s="131"/>
      <c r="K183" s="171"/>
      <c r="L183" s="131"/>
    </row>
    <row r="184">
      <c r="A184" s="131" t="s">
        <v>563</v>
      </c>
      <c r="B184" s="131" t="s">
        <v>921</v>
      </c>
      <c r="C184" s="131" t="s">
        <v>1026</v>
      </c>
      <c r="D184" s="131" t="s">
        <v>1022</v>
      </c>
      <c r="E184" s="171" t="s">
        <v>1023</v>
      </c>
      <c r="F184" s="131" t="s">
        <v>1039</v>
      </c>
    </row>
    <row r="187">
      <c r="A187" s="171" t="s">
        <v>436</v>
      </c>
      <c r="B187" s="171" t="s">
        <v>906</v>
      </c>
      <c r="C187" s="172" t="s">
        <v>1021</v>
      </c>
      <c r="D187" s="131" t="s">
        <v>1022</v>
      </c>
      <c r="E187" s="171" t="s">
        <v>1023</v>
      </c>
      <c r="F187" s="131" t="s">
        <v>1024</v>
      </c>
    </row>
    <row r="188">
      <c r="A188" s="171" t="s">
        <v>425</v>
      </c>
      <c r="B188" s="171" t="s">
        <v>906</v>
      </c>
      <c r="C188" s="172" t="s">
        <v>1021</v>
      </c>
      <c r="D188" s="131" t="s">
        <v>1022</v>
      </c>
      <c r="E188" s="171" t="s">
        <v>1023</v>
      </c>
      <c r="F188" s="131" t="s">
        <v>1024</v>
      </c>
    </row>
    <row r="189">
      <c r="A189" s="148" t="s">
        <v>1025</v>
      </c>
      <c r="B189" s="148" t="s">
        <v>861</v>
      </c>
      <c r="C189" s="148" t="s">
        <v>1026</v>
      </c>
      <c r="D189" s="148" t="s">
        <v>1022</v>
      </c>
      <c r="E189" s="148" t="s">
        <v>1023</v>
      </c>
      <c r="F189" s="148" t="s">
        <v>1024</v>
      </c>
    </row>
    <row r="190">
      <c r="A190" s="131" t="s">
        <v>265</v>
      </c>
      <c r="B190" s="131" t="s">
        <v>901</v>
      </c>
      <c r="C190" s="131" t="s">
        <v>1031</v>
      </c>
      <c r="D190" s="131" t="s">
        <v>1022</v>
      </c>
      <c r="E190" s="171" t="s">
        <v>1032</v>
      </c>
      <c r="F190" s="131" t="s">
        <v>1024</v>
      </c>
    </row>
    <row r="191">
      <c r="A191" s="131" t="s">
        <v>617</v>
      </c>
      <c r="B191" s="131" t="s">
        <v>911</v>
      </c>
      <c r="C191" s="131" t="s">
        <v>1026</v>
      </c>
      <c r="D191" s="131" t="s">
        <v>1022</v>
      </c>
      <c r="E191" s="171" t="s">
        <v>1032</v>
      </c>
      <c r="F191" s="131" t="s">
        <v>1024</v>
      </c>
    </row>
    <row r="192">
      <c r="A192" s="131" t="s">
        <v>785</v>
      </c>
      <c r="B192" s="131" t="s">
        <v>918</v>
      </c>
      <c r="C192" s="131" t="s">
        <v>1026</v>
      </c>
      <c r="D192" s="131" t="s">
        <v>1022</v>
      </c>
      <c r="E192" s="171" t="s">
        <v>1032</v>
      </c>
      <c r="F192" s="131" t="s">
        <v>1024</v>
      </c>
    </row>
    <row r="193">
      <c r="A193" s="131" t="s">
        <v>250</v>
      </c>
      <c r="B193" s="131" t="s">
        <v>900</v>
      </c>
      <c r="C193" s="131" t="s">
        <v>1031</v>
      </c>
      <c r="D193" s="131" t="s">
        <v>1022</v>
      </c>
      <c r="E193" s="171" t="s">
        <v>1023</v>
      </c>
      <c r="F193" s="131" t="s">
        <v>1035</v>
      </c>
    </row>
    <row r="194">
      <c r="A194" s="171" t="s">
        <v>419</v>
      </c>
      <c r="B194" s="171" t="s">
        <v>905</v>
      </c>
      <c r="C194" s="131" t="s">
        <v>1031</v>
      </c>
      <c r="D194" s="131" t="s">
        <v>1022</v>
      </c>
      <c r="E194" s="171" t="s">
        <v>1023</v>
      </c>
      <c r="F194" s="131" t="s">
        <v>1035</v>
      </c>
    </row>
    <row r="195">
      <c r="A195" s="131" t="s">
        <v>55</v>
      </c>
      <c r="B195" s="131" t="s">
        <v>893</v>
      </c>
      <c r="C195" s="171" t="s">
        <v>1036</v>
      </c>
      <c r="D195" s="131" t="s">
        <v>1022</v>
      </c>
      <c r="E195" s="171" t="s">
        <v>1023</v>
      </c>
      <c r="F195" s="131" t="s">
        <v>1035</v>
      </c>
    </row>
    <row r="196">
      <c r="A196" s="131" t="s">
        <v>91</v>
      </c>
      <c r="B196" s="131" t="s">
        <v>894</v>
      </c>
      <c r="C196" s="131" t="s">
        <v>1021</v>
      </c>
      <c r="D196" s="131" t="s">
        <v>1022</v>
      </c>
      <c r="E196" s="171" t="s">
        <v>1023</v>
      </c>
      <c r="F196" s="131" t="s">
        <v>1035</v>
      </c>
    </row>
    <row r="197">
      <c r="A197" s="131" t="s">
        <v>134</v>
      </c>
      <c r="B197" s="131" t="s">
        <v>896</v>
      </c>
      <c r="C197" s="131" t="s">
        <v>1021</v>
      </c>
      <c r="D197" s="131" t="s">
        <v>1022</v>
      </c>
      <c r="E197" s="171" t="s">
        <v>1023</v>
      </c>
      <c r="F197" s="131" t="s">
        <v>1035</v>
      </c>
    </row>
    <row r="198">
      <c r="A198" s="131" t="s">
        <v>378</v>
      </c>
      <c r="B198" s="131" t="s">
        <v>904</v>
      </c>
      <c r="C198" s="131" t="s">
        <v>1021</v>
      </c>
      <c r="D198" s="131" t="s">
        <v>1022</v>
      </c>
      <c r="E198" s="171" t="s">
        <v>1023</v>
      </c>
      <c r="F198" s="131" t="s">
        <v>1035</v>
      </c>
    </row>
    <row r="199">
      <c r="A199" s="131" t="s">
        <v>318</v>
      </c>
      <c r="B199" s="131" t="s">
        <v>902</v>
      </c>
      <c r="C199" s="131" t="s">
        <v>1026</v>
      </c>
      <c r="D199" s="131" t="s">
        <v>1022</v>
      </c>
      <c r="E199" s="171" t="s">
        <v>1023</v>
      </c>
      <c r="F199" s="131" t="s">
        <v>1035</v>
      </c>
    </row>
    <row r="200">
      <c r="A200" s="131" t="s">
        <v>326</v>
      </c>
      <c r="B200" s="131" t="s">
        <v>903</v>
      </c>
      <c r="C200" s="131" t="s">
        <v>1026</v>
      </c>
      <c r="D200" s="131" t="s">
        <v>1022</v>
      </c>
      <c r="E200" s="171" t="s">
        <v>1023</v>
      </c>
      <c r="F200" s="131" t="s">
        <v>1035</v>
      </c>
    </row>
    <row r="201">
      <c r="A201" s="148" t="s">
        <v>690</v>
      </c>
      <c r="B201" s="148" t="s">
        <v>915</v>
      </c>
      <c r="C201" s="148" t="s">
        <v>1026</v>
      </c>
      <c r="D201" s="148" t="s">
        <v>1022</v>
      </c>
      <c r="E201" s="148" t="s">
        <v>1023</v>
      </c>
      <c r="F201" s="148" t="s">
        <v>1035</v>
      </c>
    </row>
    <row r="202">
      <c r="A202" s="131" t="s">
        <v>762</v>
      </c>
      <c r="B202" s="131" t="s">
        <v>917</v>
      </c>
      <c r="C202" s="131" t="s">
        <v>1026</v>
      </c>
      <c r="D202" s="131" t="s">
        <v>1022</v>
      </c>
      <c r="E202" s="171" t="s">
        <v>1023</v>
      </c>
      <c r="F202" s="131" t="s">
        <v>1035</v>
      </c>
    </row>
    <row r="203">
      <c r="A203" s="131" t="s">
        <v>782</v>
      </c>
      <c r="B203" s="131" t="s">
        <v>918</v>
      </c>
      <c r="C203" s="131" t="s">
        <v>1026</v>
      </c>
      <c r="D203" s="131" t="s">
        <v>1022</v>
      </c>
      <c r="E203" s="171" t="s">
        <v>1023</v>
      </c>
      <c r="F203" s="131" t="s">
        <v>1035</v>
      </c>
    </row>
    <row r="204">
      <c r="A204" s="131" t="s">
        <v>765</v>
      </c>
      <c r="B204" s="131" t="s">
        <v>917</v>
      </c>
      <c r="C204" s="131" t="s">
        <v>1021</v>
      </c>
      <c r="D204" s="131" t="s">
        <v>1022</v>
      </c>
      <c r="E204" s="131" t="s">
        <v>1029</v>
      </c>
      <c r="F204" s="131" t="s">
        <v>1035</v>
      </c>
    </row>
    <row r="205">
      <c r="A205" s="131" t="s">
        <v>806</v>
      </c>
      <c r="B205" s="131" t="s">
        <v>919</v>
      </c>
      <c r="C205" s="131" t="s">
        <v>1026</v>
      </c>
      <c r="D205" s="131" t="s">
        <v>1022</v>
      </c>
      <c r="E205" s="131" t="s">
        <v>1029</v>
      </c>
      <c r="F205" s="131" t="s">
        <v>1035</v>
      </c>
    </row>
    <row r="206">
      <c r="A206" s="131" t="s">
        <v>1037</v>
      </c>
      <c r="B206" s="131" t="s">
        <v>905</v>
      </c>
      <c r="C206" s="131" t="s">
        <v>1031</v>
      </c>
      <c r="D206" s="131" t="s">
        <v>1022</v>
      </c>
      <c r="E206" s="171" t="s">
        <v>1032</v>
      </c>
      <c r="F206" s="131" t="s">
        <v>1035</v>
      </c>
    </row>
    <row r="207">
      <c r="A207" s="148" t="s">
        <v>687</v>
      </c>
      <c r="B207" s="148" t="s">
        <v>915</v>
      </c>
      <c r="C207" s="148" t="s">
        <v>1038</v>
      </c>
      <c r="D207" s="148" t="s">
        <v>1022</v>
      </c>
      <c r="E207" s="148" t="s">
        <v>1032</v>
      </c>
      <c r="F207" s="148" t="s">
        <v>1035</v>
      </c>
    </row>
    <row r="208">
      <c r="A208" s="131" t="s">
        <v>792</v>
      </c>
      <c r="B208" s="131" t="s">
        <v>918</v>
      </c>
      <c r="C208" s="131" t="s">
        <v>1021</v>
      </c>
      <c r="D208" s="131" t="s">
        <v>1022</v>
      </c>
      <c r="E208" s="171" t="s">
        <v>1032</v>
      </c>
      <c r="F208" s="131" t="s">
        <v>1035</v>
      </c>
    </row>
    <row r="209">
      <c r="A209" s="131" t="s">
        <v>719</v>
      </c>
      <c r="B209" s="131" t="s">
        <v>916</v>
      </c>
      <c r="C209" s="131" t="s">
        <v>1026</v>
      </c>
      <c r="D209" s="131" t="s">
        <v>1022</v>
      </c>
      <c r="E209" s="171" t="s">
        <v>1032</v>
      </c>
      <c r="F209" s="131" t="s">
        <v>1035</v>
      </c>
    </row>
    <row r="210">
      <c r="A210" s="131" t="s">
        <v>196</v>
      </c>
      <c r="B210" s="131" t="s">
        <v>898</v>
      </c>
      <c r="C210" s="131" t="s">
        <v>1031</v>
      </c>
      <c r="D210" s="131" t="s">
        <v>1022</v>
      </c>
      <c r="E210" s="171" t="s">
        <v>1032</v>
      </c>
      <c r="F210" s="131" t="s">
        <v>1039</v>
      </c>
    </row>
    <row r="211">
      <c r="A211" s="131" t="s">
        <v>345</v>
      </c>
      <c r="B211" s="131" t="s">
        <v>895</v>
      </c>
      <c r="C211" s="171" t="s">
        <v>1036</v>
      </c>
      <c r="D211" s="131" t="s">
        <v>1022</v>
      </c>
      <c r="E211" s="171" t="s">
        <v>1032</v>
      </c>
      <c r="F211" s="131" t="s">
        <v>1039</v>
      </c>
    </row>
    <row r="212">
      <c r="A212" s="131" t="s">
        <v>529</v>
      </c>
      <c r="B212" s="131" t="s">
        <v>909</v>
      </c>
      <c r="C212" s="131" t="s">
        <v>1026</v>
      </c>
      <c r="D212" s="131" t="s">
        <v>1022</v>
      </c>
      <c r="E212" s="171" t="s">
        <v>1032</v>
      </c>
      <c r="F212" s="131" t="s">
        <v>1039</v>
      </c>
    </row>
    <row r="213">
      <c r="A213" s="131" t="s">
        <v>188</v>
      </c>
      <c r="B213" s="131" t="s">
        <v>898</v>
      </c>
      <c r="C213" s="131" t="s">
        <v>1031</v>
      </c>
      <c r="D213" s="131" t="s">
        <v>1022</v>
      </c>
      <c r="E213" s="171" t="s">
        <v>1023</v>
      </c>
      <c r="F213" s="131" t="s">
        <v>1039</v>
      </c>
    </row>
    <row r="214">
      <c r="A214" s="131" t="s">
        <v>706</v>
      </c>
      <c r="B214" s="131" t="s">
        <v>902</v>
      </c>
      <c r="C214" s="131" t="s">
        <v>1031</v>
      </c>
      <c r="D214" s="131" t="s">
        <v>1022</v>
      </c>
      <c r="E214" s="171" t="s">
        <v>1023</v>
      </c>
      <c r="F214" s="131" t="s">
        <v>1039</v>
      </c>
    </row>
    <row r="215">
      <c r="A215" s="131" t="s">
        <v>163</v>
      </c>
      <c r="B215" s="131" t="s">
        <v>897</v>
      </c>
      <c r="C215" s="148" t="s">
        <v>1038</v>
      </c>
      <c r="D215" s="131" t="s">
        <v>1022</v>
      </c>
      <c r="E215" s="171" t="s">
        <v>1023</v>
      </c>
      <c r="F215" s="131" t="s">
        <v>1039</v>
      </c>
    </row>
    <row r="216">
      <c r="A216" s="131" t="s">
        <v>205</v>
      </c>
      <c r="B216" s="131" t="s">
        <v>904</v>
      </c>
      <c r="C216" s="131" t="s">
        <v>1026</v>
      </c>
      <c r="D216" s="131" t="s">
        <v>1022</v>
      </c>
      <c r="E216" s="171" t="s">
        <v>1023</v>
      </c>
      <c r="F216" s="131" t="s">
        <v>1039</v>
      </c>
    </row>
    <row r="217">
      <c r="A217" s="131" t="s">
        <v>563</v>
      </c>
      <c r="B217" s="131" t="s">
        <v>921</v>
      </c>
      <c r="C217" s="131" t="s">
        <v>1026</v>
      </c>
      <c r="D217" s="131" t="s">
        <v>1022</v>
      </c>
      <c r="E217" s="171" t="s">
        <v>1023</v>
      </c>
      <c r="F217" s="131" t="s">
        <v>1039</v>
      </c>
    </row>
    <row r="218">
      <c r="A218" s="131" t="s">
        <v>244</v>
      </c>
      <c r="B218" s="131" t="s">
        <v>1041</v>
      </c>
      <c r="C218" s="131" t="s">
        <v>1026</v>
      </c>
      <c r="D218" s="131" t="s">
        <v>1022</v>
      </c>
      <c r="E218" s="171" t="s">
        <v>1032</v>
      </c>
      <c r="F218" s="131" t="s">
        <v>1039</v>
      </c>
    </row>
    <row r="219">
      <c r="A219" s="131" t="s">
        <v>656</v>
      </c>
      <c r="B219" s="131" t="s">
        <v>913</v>
      </c>
      <c r="C219" s="131" t="s">
        <v>1031</v>
      </c>
      <c r="D219" s="131" t="s">
        <v>1028</v>
      </c>
      <c r="E219" s="171" t="s">
        <v>1032</v>
      </c>
      <c r="F219" s="131" t="s">
        <v>1024</v>
      </c>
    </row>
    <row r="220">
      <c r="A220" s="131" t="s">
        <v>609</v>
      </c>
      <c r="B220" s="131" t="s">
        <v>903</v>
      </c>
      <c r="C220" s="131" t="s">
        <v>1021</v>
      </c>
      <c r="D220" s="131" t="s">
        <v>1028</v>
      </c>
      <c r="E220" s="171" t="s">
        <v>1032</v>
      </c>
      <c r="F220" s="131" t="s">
        <v>1024</v>
      </c>
    </row>
    <row r="221">
      <c r="A221" s="131" t="s">
        <v>463</v>
      </c>
      <c r="B221" s="131" t="s">
        <v>908</v>
      </c>
      <c r="C221" s="131" t="s">
        <v>1021</v>
      </c>
      <c r="D221" s="131" t="s">
        <v>1028</v>
      </c>
      <c r="E221" s="171" t="s">
        <v>1032</v>
      </c>
      <c r="F221" s="131" t="s">
        <v>1024</v>
      </c>
    </row>
    <row r="222">
      <c r="A222" s="131" t="s">
        <v>460</v>
      </c>
      <c r="B222" s="131" t="s">
        <v>913</v>
      </c>
      <c r="C222" s="131" t="s">
        <v>1021</v>
      </c>
      <c r="D222" s="131" t="s">
        <v>1028</v>
      </c>
      <c r="E222" s="171" t="s">
        <v>1032</v>
      </c>
      <c r="F222" s="131" t="s">
        <v>1024</v>
      </c>
    </row>
    <row r="223">
      <c r="A223" s="131" t="s">
        <v>1033</v>
      </c>
      <c r="B223" s="131" t="s">
        <v>908</v>
      </c>
      <c r="C223" s="131" t="s">
        <v>1026</v>
      </c>
      <c r="D223" s="131" t="s">
        <v>1028</v>
      </c>
      <c r="E223" s="171" t="s">
        <v>1032</v>
      </c>
      <c r="F223" s="131" t="s">
        <v>1024</v>
      </c>
    </row>
    <row r="224">
      <c r="A224" s="131" t="s">
        <v>1034</v>
      </c>
      <c r="B224" s="131" t="s">
        <v>908</v>
      </c>
      <c r="C224" s="131" t="s">
        <v>1026</v>
      </c>
      <c r="D224" s="131" t="s">
        <v>1028</v>
      </c>
      <c r="E224" s="171" t="s">
        <v>1032</v>
      </c>
      <c r="F224" s="131" t="s">
        <v>1024</v>
      </c>
    </row>
    <row r="225">
      <c r="A225" s="131" t="s">
        <v>628</v>
      </c>
      <c r="B225" s="131" t="s">
        <v>913</v>
      </c>
      <c r="C225" s="171" t="s">
        <v>1036</v>
      </c>
      <c r="D225" s="131" t="s">
        <v>1028</v>
      </c>
      <c r="E225" s="171" t="s">
        <v>1023</v>
      </c>
      <c r="F225" s="131" t="s">
        <v>1039</v>
      </c>
    </row>
    <row r="226">
      <c r="A226" s="131" t="s">
        <v>26</v>
      </c>
      <c r="B226" s="131" t="s">
        <v>892</v>
      </c>
      <c r="C226" s="131" t="s">
        <v>1026</v>
      </c>
      <c r="D226" s="131" t="s">
        <v>1028</v>
      </c>
      <c r="E226" s="171" t="s">
        <v>1032</v>
      </c>
      <c r="F226" s="131" t="s">
        <v>1035</v>
      </c>
    </row>
    <row r="227">
      <c r="A227" s="131" t="s">
        <v>415</v>
      </c>
      <c r="B227" s="131" t="s">
        <v>905</v>
      </c>
      <c r="C227" s="131" t="s">
        <v>1031</v>
      </c>
      <c r="D227" s="131" t="s">
        <v>1028</v>
      </c>
      <c r="E227" s="131" t="s">
        <v>1029</v>
      </c>
      <c r="F227" s="131" t="s">
        <v>1039</v>
      </c>
    </row>
    <row r="228">
      <c r="A228" s="131" t="s">
        <v>345</v>
      </c>
      <c r="B228" s="131" t="s">
        <v>910</v>
      </c>
      <c r="C228" s="131" t="s">
        <v>1031</v>
      </c>
      <c r="D228" s="131" t="s">
        <v>1028</v>
      </c>
      <c r="E228" s="131" t="s">
        <v>1029</v>
      </c>
      <c r="F228" s="131" t="s">
        <v>1039</v>
      </c>
    </row>
    <row r="229">
      <c r="A229" s="131" t="s">
        <v>679</v>
      </c>
      <c r="B229" s="131" t="s">
        <v>914</v>
      </c>
      <c r="C229" s="131" t="s">
        <v>1026</v>
      </c>
      <c r="D229" s="131" t="s">
        <v>1028</v>
      </c>
      <c r="E229" s="131" t="s">
        <v>1029</v>
      </c>
      <c r="F229" s="131" t="s">
        <v>1024</v>
      </c>
    </row>
    <row r="230">
      <c r="A230" s="131" t="s">
        <v>48</v>
      </c>
      <c r="B230" s="131" t="s">
        <v>893</v>
      </c>
      <c r="C230" s="131" t="s">
        <v>1021</v>
      </c>
      <c r="D230" s="131" t="s">
        <v>1028</v>
      </c>
      <c r="E230" s="171" t="s">
        <v>1032</v>
      </c>
      <c r="F230" s="131" t="s">
        <v>1035</v>
      </c>
    </row>
    <row r="231">
      <c r="A231" s="131" t="s">
        <v>723</v>
      </c>
      <c r="B231" s="131" t="s">
        <v>916</v>
      </c>
      <c r="C231" s="131" t="s">
        <v>1021</v>
      </c>
      <c r="D231" s="131" t="s">
        <v>1028</v>
      </c>
      <c r="E231" s="171" t="s">
        <v>1032</v>
      </c>
      <c r="F231" s="131" t="s">
        <v>1035</v>
      </c>
    </row>
    <row r="232">
      <c r="A232" s="131" t="s">
        <v>682</v>
      </c>
      <c r="B232" s="131" t="s">
        <v>920</v>
      </c>
      <c r="C232" s="131" t="s">
        <v>1031</v>
      </c>
      <c r="D232" s="131" t="s">
        <v>1028</v>
      </c>
      <c r="E232" s="171" t="s">
        <v>1032</v>
      </c>
      <c r="F232" s="131" t="s">
        <v>1039</v>
      </c>
    </row>
    <row r="233">
      <c r="A233" s="131" t="s">
        <v>1042</v>
      </c>
      <c r="B233" s="131" t="s">
        <v>897</v>
      </c>
      <c r="C233" s="148" t="s">
        <v>1038</v>
      </c>
      <c r="D233" s="131" t="s">
        <v>1028</v>
      </c>
      <c r="E233" s="171" t="s">
        <v>1032</v>
      </c>
      <c r="F233" s="131" t="s">
        <v>1039</v>
      </c>
    </row>
    <row r="234">
      <c r="A234" s="131" t="s">
        <v>268</v>
      </c>
      <c r="B234" s="131" t="s">
        <v>902</v>
      </c>
      <c r="C234" s="131" t="s">
        <v>1021</v>
      </c>
      <c r="D234" s="131" t="s">
        <v>1028</v>
      </c>
      <c r="E234" s="171" t="s">
        <v>1032</v>
      </c>
      <c r="F234" s="131" t="s">
        <v>1039</v>
      </c>
    </row>
    <row r="235">
      <c r="A235" s="131" t="s">
        <v>1043</v>
      </c>
      <c r="B235" s="131" t="s">
        <v>903</v>
      </c>
      <c r="C235" s="131" t="s">
        <v>1021</v>
      </c>
      <c r="D235" s="131" t="s">
        <v>1028</v>
      </c>
      <c r="E235" s="171" t="s">
        <v>1032</v>
      </c>
      <c r="F235" s="131" t="s">
        <v>1039</v>
      </c>
    </row>
    <row r="236">
      <c r="A236" s="131" t="s">
        <v>10</v>
      </c>
      <c r="B236" s="131" t="s">
        <v>892</v>
      </c>
      <c r="C236" s="131" t="s">
        <v>1021</v>
      </c>
      <c r="D236" s="131" t="s">
        <v>1027</v>
      </c>
      <c r="E236" s="171" t="s">
        <v>1032</v>
      </c>
      <c r="F236" s="131" t="s">
        <v>1039</v>
      </c>
    </row>
    <row r="237">
      <c r="A237" s="131" t="s">
        <v>222</v>
      </c>
      <c r="B237" s="131" t="s">
        <v>1041</v>
      </c>
      <c r="C237" s="131" t="s">
        <v>1021</v>
      </c>
      <c r="D237" s="131" t="s">
        <v>1027</v>
      </c>
      <c r="E237" s="171" t="s">
        <v>1032</v>
      </c>
      <c r="F237" s="131" t="s">
        <v>1039</v>
      </c>
    </row>
    <row r="238">
      <c r="A238" s="131" t="s">
        <v>205</v>
      </c>
      <c r="B238" s="131" t="s">
        <v>898</v>
      </c>
      <c r="C238" s="131" t="s">
        <v>1021</v>
      </c>
      <c r="D238" s="131" t="s">
        <v>1027</v>
      </c>
      <c r="E238" s="171" t="s">
        <v>1023</v>
      </c>
      <c r="F238" s="131" t="s">
        <v>1024</v>
      </c>
    </row>
    <row r="239">
      <c r="A239" s="131" t="s">
        <v>1030</v>
      </c>
      <c r="B239" s="131" t="s">
        <v>919</v>
      </c>
      <c r="C239" s="131" t="s">
        <v>1021</v>
      </c>
      <c r="D239" s="131" t="s">
        <v>1027</v>
      </c>
      <c r="E239" s="131" t="s">
        <v>1029</v>
      </c>
      <c r="F239" s="131" t="s">
        <v>1024</v>
      </c>
    </row>
    <row r="240">
      <c r="A240" s="131" t="s">
        <v>457</v>
      </c>
      <c r="B240" s="131" t="s">
        <v>907</v>
      </c>
      <c r="C240" s="131" t="s">
        <v>1021</v>
      </c>
      <c r="D240" s="131" t="s">
        <v>1027</v>
      </c>
      <c r="E240" s="171" t="s">
        <v>1032</v>
      </c>
      <c r="F240" s="131" t="s">
        <v>1024</v>
      </c>
    </row>
    <row r="241">
      <c r="A241" s="131" t="s">
        <v>609</v>
      </c>
      <c r="B241" s="131" t="s">
        <v>911</v>
      </c>
      <c r="C241" s="131" t="s">
        <v>1021</v>
      </c>
      <c r="D241" s="131" t="s">
        <v>1027</v>
      </c>
      <c r="E241" s="171" t="s">
        <v>1032</v>
      </c>
      <c r="F241" s="131" t="s">
        <v>1024</v>
      </c>
    </row>
    <row r="242">
      <c r="A242" s="131" t="s">
        <v>91</v>
      </c>
      <c r="B242" s="131" t="s">
        <v>920</v>
      </c>
      <c r="C242" s="131" t="s">
        <v>1021</v>
      </c>
      <c r="D242" s="131" t="s">
        <v>1027</v>
      </c>
      <c r="E242" s="171" t="s">
        <v>1032</v>
      </c>
      <c r="F242" s="131" t="s">
        <v>1024</v>
      </c>
    </row>
    <row r="243">
      <c r="A243" s="131" t="s">
        <v>673</v>
      </c>
      <c r="B243" s="131" t="s">
        <v>914</v>
      </c>
      <c r="C243" s="131" t="s">
        <v>1021</v>
      </c>
      <c r="D243" s="131" t="s">
        <v>1027</v>
      </c>
      <c r="E243" s="171" t="s">
        <v>1023</v>
      </c>
      <c r="F243" s="131" t="s">
        <v>1039</v>
      </c>
    </row>
    <row r="244">
      <c r="A244" s="131" t="s">
        <v>125</v>
      </c>
      <c r="B244" s="131" t="s">
        <v>896</v>
      </c>
      <c r="C244" s="131" t="s">
        <v>1021</v>
      </c>
      <c r="D244" s="131" t="s">
        <v>1027</v>
      </c>
      <c r="E244" s="131" t="s">
        <v>1029</v>
      </c>
      <c r="F244" s="131" t="s">
        <v>1039</v>
      </c>
    </row>
    <row r="245">
      <c r="A245" s="131" t="s">
        <v>1040</v>
      </c>
      <c r="B245" s="131" t="s">
        <v>904</v>
      </c>
      <c r="C245" s="131" t="s">
        <v>1021</v>
      </c>
      <c r="D245" s="131" t="s">
        <v>1027</v>
      </c>
      <c r="E245" s="131" t="s">
        <v>1029</v>
      </c>
      <c r="F245" s="131" t="s">
        <v>1039</v>
      </c>
    </row>
    <row r="246">
      <c r="A246" s="131" t="s">
        <v>223</v>
      </c>
      <c r="B246" s="131" t="s">
        <v>1041</v>
      </c>
      <c r="C246" s="131" t="s">
        <v>1021</v>
      </c>
      <c r="D246" s="131" t="s">
        <v>1027</v>
      </c>
      <c r="E246" s="131" t="s">
        <v>1029</v>
      </c>
      <c r="F246" s="131" t="s">
        <v>1039</v>
      </c>
    </row>
    <row r="249">
      <c r="A249" s="171" t="s">
        <v>436</v>
      </c>
      <c r="B249" s="171" t="s">
        <v>906</v>
      </c>
      <c r="C249" s="172" t="s">
        <v>1021</v>
      </c>
      <c r="D249" s="131" t="s">
        <v>1022</v>
      </c>
      <c r="E249" s="171" t="s">
        <v>1023</v>
      </c>
      <c r="F249" s="131" t="s">
        <v>1024</v>
      </c>
    </row>
    <row r="250">
      <c r="A250" s="171" t="s">
        <v>425</v>
      </c>
      <c r="B250" s="171" t="s">
        <v>906</v>
      </c>
      <c r="C250" s="172" t="s">
        <v>1021</v>
      </c>
      <c r="D250" s="131" t="s">
        <v>1022</v>
      </c>
      <c r="E250" s="171" t="s">
        <v>1023</v>
      </c>
      <c r="F250" s="131" t="s">
        <v>1024</v>
      </c>
    </row>
    <row r="251">
      <c r="A251" s="148" t="s">
        <v>1025</v>
      </c>
      <c r="B251" s="148" t="s">
        <v>861</v>
      </c>
      <c r="C251" s="148" t="s">
        <v>1026</v>
      </c>
      <c r="D251" s="148" t="s">
        <v>1022</v>
      </c>
      <c r="E251" s="148" t="s">
        <v>1023</v>
      </c>
      <c r="F251" s="148" t="s">
        <v>1024</v>
      </c>
    </row>
    <row r="252">
      <c r="A252" s="131" t="s">
        <v>250</v>
      </c>
      <c r="B252" s="131" t="s">
        <v>900</v>
      </c>
      <c r="C252" s="131" t="s">
        <v>1031</v>
      </c>
      <c r="D252" s="131" t="s">
        <v>1022</v>
      </c>
      <c r="E252" s="171" t="s">
        <v>1023</v>
      </c>
      <c r="F252" s="131" t="s">
        <v>1035</v>
      </c>
    </row>
    <row r="253">
      <c r="A253" s="171" t="s">
        <v>419</v>
      </c>
      <c r="B253" s="171" t="s">
        <v>905</v>
      </c>
      <c r="C253" s="131" t="s">
        <v>1031</v>
      </c>
      <c r="D253" s="131" t="s">
        <v>1022</v>
      </c>
      <c r="E253" s="171" t="s">
        <v>1023</v>
      </c>
      <c r="F253" s="131" t="s">
        <v>1035</v>
      </c>
    </row>
    <row r="254">
      <c r="A254" s="131" t="s">
        <v>55</v>
      </c>
      <c r="B254" s="131" t="s">
        <v>893</v>
      </c>
      <c r="C254" s="171" t="s">
        <v>1036</v>
      </c>
      <c r="D254" s="131" t="s">
        <v>1022</v>
      </c>
      <c r="E254" s="171" t="s">
        <v>1023</v>
      </c>
      <c r="F254" s="131" t="s">
        <v>1035</v>
      </c>
    </row>
    <row r="255">
      <c r="A255" s="131" t="s">
        <v>91</v>
      </c>
      <c r="B255" s="131" t="s">
        <v>894</v>
      </c>
      <c r="C255" s="131" t="s">
        <v>1021</v>
      </c>
      <c r="D255" s="131" t="s">
        <v>1022</v>
      </c>
      <c r="E255" s="171" t="s">
        <v>1023</v>
      </c>
      <c r="F255" s="131" t="s">
        <v>1035</v>
      </c>
    </row>
    <row r="256">
      <c r="A256" s="131" t="s">
        <v>134</v>
      </c>
      <c r="B256" s="131" t="s">
        <v>896</v>
      </c>
      <c r="C256" s="131" t="s">
        <v>1021</v>
      </c>
      <c r="D256" s="131" t="s">
        <v>1022</v>
      </c>
      <c r="E256" s="171" t="s">
        <v>1023</v>
      </c>
      <c r="F256" s="131" t="s">
        <v>1035</v>
      </c>
    </row>
    <row r="257">
      <c r="A257" s="131" t="s">
        <v>378</v>
      </c>
      <c r="B257" s="131" t="s">
        <v>904</v>
      </c>
      <c r="C257" s="131" t="s">
        <v>1021</v>
      </c>
      <c r="D257" s="131" t="s">
        <v>1022</v>
      </c>
      <c r="E257" s="171" t="s">
        <v>1023</v>
      </c>
      <c r="F257" s="131" t="s">
        <v>1035</v>
      </c>
    </row>
    <row r="258">
      <c r="A258" s="131" t="s">
        <v>318</v>
      </c>
      <c r="B258" s="131" t="s">
        <v>902</v>
      </c>
      <c r="C258" s="131" t="s">
        <v>1026</v>
      </c>
      <c r="D258" s="131" t="s">
        <v>1022</v>
      </c>
      <c r="E258" s="171" t="s">
        <v>1023</v>
      </c>
      <c r="F258" s="131" t="s">
        <v>1035</v>
      </c>
    </row>
    <row r="259">
      <c r="A259" s="131" t="s">
        <v>326</v>
      </c>
      <c r="B259" s="131" t="s">
        <v>903</v>
      </c>
      <c r="C259" s="131" t="s">
        <v>1026</v>
      </c>
      <c r="D259" s="131" t="s">
        <v>1022</v>
      </c>
      <c r="E259" s="171" t="s">
        <v>1023</v>
      </c>
      <c r="F259" s="131" t="s">
        <v>1035</v>
      </c>
    </row>
    <row r="260">
      <c r="A260" s="148" t="s">
        <v>690</v>
      </c>
      <c r="B260" s="148" t="s">
        <v>915</v>
      </c>
      <c r="C260" s="148" t="s">
        <v>1026</v>
      </c>
      <c r="D260" s="148" t="s">
        <v>1022</v>
      </c>
      <c r="E260" s="148" t="s">
        <v>1023</v>
      </c>
      <c r="F260" s="148" t="s">
        <v>1035</v>
      </c>
    </row>
    <row r="261">
      <c r="A261" s="131" t="s">
        <v>762</v>
      </c>
      <c r="B261" s="131" t="s">
        <v>917</v>
      </c>
      <c r="C261" s="131" t="s">
        <v>1026</v>
      </c>
      <c r="D261" s="131" t="s">
        <v>1022</v>
      </c>
      <c r="E261" s="171" t="s">
        <v>1023</v>
      </c>
      <c r="F261" s="131" t="s">
        <v>1035</v>
      </c>
    </row>
    <row r="262">
      <c r="A262" s="131" t="s">
        <v>782</v>
      </c>
      <c r="B262" s="131" t="s">
        <v>918</v>
      </c>
      <c r="C262" s="131" t="s">
        <v>1026</v>
      </c>
      <c r="D262" s="131" t="s">
        <v>1022</v>
      </c>
      <c r="E262" s="171" t="s">
        <v>1023</v>
      </c>
      <c r="F262" s="131" t="s">
        <v>1035</v>
      </c>
    </row>
    <row r="263">
      <c r="A263" s="131" t="s">
        <v>188</v>
      </c>
      <c r="B263" s="131" t="s">
        <v>898</v>
      </c>
      <c r="C263" s="131" t="s">
        <v>1031</v>
      </c>
      <c r="D263" s="131" t="s">
        <v>1022</v>
      </c>
      <c r="E263" s="171" t="s">
        <v>1023</v>
      </c>
      <c r="F263" s="131" t="s">
        <v>1039</v>
      </c>
    </row>
    <row r="264">
      <c r="A264" s="131" t="s">
        <v>706</v>
      </c>
      <c r="B264" s="131" t="s">
        <v>902</v>
      </c>
      <c r="C264" s="131" t="s">
        <v>1031</v>
      </c>
      <c r="D264" s="131" t="s">
        <v>1022</v>
      </c>
      <c r="E264" s="171" t="s">
        <v>1023</v>
      </c>
      <c r="F264" s="131" t="s">
        <v>1039</v>
      </c>
    </row>
    <row r="265">
      <c r="A265" s="131" t="s">
        <v>163</v>
      </c>
      <c r="B265" s="131" t="s">
        <v>897</v>
      </c>
      <c r="C265" s="148" t="s">
        <v>1038</v>
      </c>
      <c r="D265" s="131" t="s">
        <v>1022</v>
      </c>
      <c r="E265" s="171" t="s">
        <v>1023</v>
      </c>
      <c r="F265" s="131" t="s">
        <v>1039</v>
      </c>
    </row>
    <row r="266">
      <c r="A266" s="131" t="s">
        <v>205</v>
      </c>
      <c r="B266" s="131" t="s">
        <v>904</v>
      </c>
      <c r="C266" s="131" t="s">
        <v>1026</v>
      </c>
      <c r="D266" s="131" t="s">
        <v>1022</v>
      </c>
      <c r="E266" s="171" t="s">
        <v>1023</v>
      </c>
      <c r="F266" s="131" t="s">
        <v>1039</v>
      </c>
    </row>
    <row r="267">
      <c r="A267" s="131" t="s">
        <v>563</v>
      </c>
      <c r="B267" s="131" t="s">
        <v>921</v>
      </c>
      <c r="C267" s="131" t="s">
        <v>1026</v>
      </c>
      <c r="D267" s="131" t="s">
        <v>1022</v>
      </c>
      <c r="E267" s="171" t="s">
        <v>1023</v>
      </c>
      <c r="F267" s="131" t="s">
        <v>1039</v>
      </c>
    </row>
    <row r="268">
      <c r="A268" s="131" t="s">
        <v>628</v>
      </c>
      <c r="B268" s="131" t="s">
        <v>913</v>
      </c>
      <c r="C268" s="171" t="s">
        <v>1036</v>
      </c>
      <c r="D268" s="131" t="s">
        <v>1028</v>
      </c>
      <c r="E268" s="171" t="s">
        <v>1023</v>
      </c>
      <c r="F268" s="131" t="s">
        <v>1039</v>
      </c>
    </row>
    <row r="269">
      <c r="A269" s="131" t="s">
        <v>205</v>
      </c>
      <c r="B269" s="131" t="s">
        <v>898</v>
      </c>
      <c r="C269" s="131" t="s">
        <v>1021</v>
      </c>
      <c r="D269" s="131" t="s">
        <v>1027</v>
      </c>
      <c r="E269" s="171" t="s">
        <v>1023</v>
      </c>
      <c r="F269" s="131" t="s">
        <v>1024</v>
      </c>
    </row>
    <row r="270">
      <c r="A270" s="131" t="s">
        <v>673</v>
      </c>
      <c r="B270" s="131" t="s">
        <v>914</v>
      </c>
      <c r="C270" s="131" t="s">
        <v>1021</v>
      </c>
      <c r="D270" s="131" t="s">
        <v>1027</v>
      </c>
      <c r="E270" s="171" t="s">
        <v>1023</v>
      </c>
      <c r="F270" s="131" t="s">
        <v>1039</v>
      </c>
    </row>
    <row r="271">
      <c r="A271" s="131" t="s">
        <v>457</v>
      </c>
      <c r="B271" s="131" t="s">
        <v>907</v>
      </c>
      <c r="C271" s="131" t="s">
        <v>1021</v>
      </c>
      <c r="D271" s="131" t="s">
        <v>1027</v>
      </c>
      <c r="E271" s="171" t="s">
        <v>1032</v>
      </c>
      <c r="F271" s="131" t="s">
        <v>1024</v>
      </c>
    </row>
    <row r="272">
      <c r="A272" s="131" t="s">
        <v>609</v>
      </c>
      <c r="B272" s="131" t="s">
        <v>911</v>
      </c>
      <c r="C272" s="131" t="s">
        <v>1021</v>
      </c>
      <c r="D272" s="131" t="s">
        <v>1027</v>
      </c>
      <c r="E272" s="171" t="s">
        <v>1032</v>
      </c>
      <c r="F272" s="131" t="s">
        <v>1024</v>
      </c>
    </row>
    <row r="273">
      <c r="A273" s="131" t="s">
        <v>91</v>
      </c>
      <c r="B273" s="131" t="s">
        <v>920</v>
      </c>
      <c r="C273" s="131" t="s">
        <v>1021</v>
      </c>
      <c r="D273" s="131" t="s">
        <v>1027</v>
      </c>
      <c r="E273" s="171" t="s">
        <v>1032</v>
      </c>
      <c r="F273" s="131" t="s">
        <v>1024</v>
      </c>
    </row>
    <row r="274">
      <c r="A274" s="131" t="s">
        <v>265</v>
      </c>
      <c r="B274" s="131" t="s">
        <v>901</v>
      </c>
      <c r="C274" s="131" t="s">
        <v>1031</v>
      </c>
      <c r="D274" s="131" t="s">
        <v>1022</v>
      </c>
      <c r="E274" s="171" t="s">
        <v>1032</v>
      </c>
      <c r="F274" s="131" t="s">
        <v>1024</v>
      </c>
    </row>
    <row r="275">
      <c r="A275" s="131" t="s">
        <v>617</v>
      </c>
      <c r="B275" s="131" t="s">
        <v>911</v>
      </c>
      <c r="C275" s="131" t="s">
        <v>1026</v>
      </c>
      <c r="D275" s="131" t="s">
        <v>1022</v>
      </c>
      <c r="E275" s="171" t="s">
        <v>1032</v>
      </c>
      <c r="F275" s="131" t="s">
        <v>1024</v>
      </c>
    </row>
    <row r="276">
      <c r="A276" s="131" t="s">
        <v>785</v>
      </c>
      <c r="B276" s="131" t="s">
        <v>918</v>
      </c>
      <c r="C276" s="131" t="s">
        <v>1026</v>
      </c>
      <c r="D276" s="131" t="s">
        <v>1022</v>
      </c>
      <c r="E276" s="171" t="s">
        <v>1032</v>
      </c>
      <c r="F276" s="131" t="s">
        <v>1024</v>
      </c>
    </row>
    <row r="277">
      <c r="A277" s="131" t="s">
        <v>1037</v>
      </c>
      <c r="B277" s="131" t="s">
        <v>905</v>
      </c>
      <c r="C277" s="131" t="s">
        <v>1031</v>
      </c>
      <c r="D277" s="131" t="s">
        <v>1022</v>
      </c>
      <c r="E277" s="171" t="s">
        <v>1032</v>
      </c>
      <c r="F277" s="131" t="s">
        <v>1035</v>
      </c>
    </row>
    <row r="278">
      <c r="A278" s="148" t="s">
        <v>687</v>
      </c>
      <c r="B278" s="148" t="s">
        <v>915</v>
      </c>
      <c r="C278" s="148" t="s">
        <v>1038</v>
      </c>
      <c r="D278" s="148" t="s">
        <v>1022</v>
      </c>
      <c r="E278" s="148" t="s">
        <v>1032</v>
      </c>
      <c r="F278" s="148" t="s">
        <v>1035</v>
      </c>
    </row>
    <row r="279">
      <c r="A279" s="131" t="s">
        <v>792</v>
      </c>
      <c r="B279" s="131" t="s">
        <v>918</v>
      </c>
      <c r="C279" s="131" t="s">
        <v>1021</v>
      </c>
      <c r="D279" s="131" t="s">
        <v>1022</v>
      </c>
      <c r="E279" s="171" t="s">
        <v>1032</v>
      </c>
      <c r="F279" s="131" t="s">
        <v>1035</v>
      </c>
    </row>
    <row r="280">
      <c r="A280" s="131" t="s">
        <v>719</v>
      </c>
      <c r="B280" s="131" t="s">
        <v>916</v>
      </c>
      <c r="C280" s="131" t="s">
        <v>1026</v>
      </c>
      <c r="D280" s="131" t="s">
        <v>1022</v>
      </c>
      <c r="E280" s="171" t="s">
        <v>1032</v>
      </c>
      <c r="F280" s="131" t="s">
        <v>1035</v>
      </c>
    </row>
    <row r="281">
      <c r="A281" s="131" t="s">
        <v>196</v>
      </c>
      <c r="B281" s="131" t="s">
        <v>898</v>
      </c>
      <c r="C281" s="131" t="s">
        <v>1031</v>
      </c>
      <c r="D281" s="131" t="s">
        <v>1022</v>
      </c>
      <c r="E281" s="171" t="s">
        <v>1032</v>
      </c>
      <c r="F281" s="131" t="s">
        <v>1039</v>
      </c>
    </row>
    <row r="282">
      <c r="A282" s="131" t="s">
        <v>345</v>
      </c>
      <c r="B282" s="131" t="s">
        <v>895</v>
      </c>
      <c r="C282" s="171" t="s">
        <v>1036</v>
      </c>
      <c r="D282" s="131" t="s">
        <v>1022</v>
      </c>
      <c r="E282" s="171" t="s">
        <v>1032</v>
      </c>
      <c r="F282" s="131" t="s">
        <v>1039</v>
      </c>
    </row>
    <row r="283">
      <c r="A283" s="131" t="s">
        <v>529</v>
      </c>
      <c r="B283" s="131" t="s">
        <v>909</v>
      </c>
      <c r="C283" s="131" t="s">
        <v>1026</v>
      </c>
      <c r="D283" s="131" t="s">
        <v>1022</v>
      </c>
      <c r="E283" s="171" t="s">
        <v>1032</v>
      </c>
      <c r="F283" s="131" t="s">
        <v>1039</v>
      </c>
    </row>
    <row r="284">
      <c r="A284" s="131" t="s">
        <v>244</v>
      </c>
      <c r="B284" s="131" t="s">
        <v>1041</v>
      </c>
      <c r="C284" s="131" t="s">
        <v>1026</v>
      </c>
      <c r="D284" s="131" t="s">
        <v>1022</v>
      </c>
      <c r="E284" s="171" t="s">
        <v>1032</v>
      </c>
      <c r="F284" s="131" t="s">
        <v>1039</v>
      </c>
    </row>
    <row r="285">
      <c r="A285" s="131" t="s">
        <v>656</v>
      </c>
      <c r="B285" s="131" t="s">
        <v>913</v>
      </c>
      <c r="C285" s="131" t="s">
        <v>1031</v>
      </c>
      <c r="D285" s="131" t="s">
        <v>1028</v>
      </c>
      <c r="E285" s="171" t="s">
        <v>1032</v>
      </c>
      <c r="F285" s="131" t="s">
        <v>1024</v>
      </c>
    </row>
    <row r="286">
      <c r="A286" s="131" t="s">
        <v>609</v>
      </c>
      <c r="B286" s="131" t="s">
        <v>903</v>
      </c>
      <c r="C286" s="131" t="s">
        <v>1021</v>
      </c>
      <c r="D286" s="131" t="s">
        <v>1028</v>
      </c>
      <c r="E286" s="171" t="s">
        <v>1032</v>
      </c>
      <c r="F286" s="131" t="s">
        <v>1024</v>
      </c>
    </row>
    <row r="287">
      <c r="A287" s="131" t="s">
        <v>463</v>
      </c>
      <c r="B287" s="131" t="s">
        <v>908</v>
      </c>
      <c r="C287" s="131" t="s">
        <v>1021</v>
      </c>
      <c r="D287" s="131" t="s">
        <v>1028</v>
      </c>
      <c r="E287" s="171" t="s">
        <v>1032</v>
      </c>
      <c r="F287" s="131" t="s">
        <v>1024</v>
      </c>
    </row>
    <row r="288">
      <c r="A288" s="131" t="s">
        <v>460</v>
      </c>
      <c r="B288" s="131" t="s">
        <v>913</v>
      </c>
      <c r="C288" s="131" t="s">
        <v>1021</v>
      </c>
      <c r="D288" s="131" t="s">
        <v>1028</v>
      </c>
      <c r="E288" s="171" t="s">
        <v>1032</v>
      </c>
      <c r="F288" s="131" t="s">
        <v>1024</v>
      </c>
    </row>
    <row r="289">
      <c r="A289" s="131" t="s">
        <v>1033</v>
      </c>
      <c r="B289" s="131" t="s">
        <v>908</v>
      </c>
      <c r="C289" s="131" t="s">
        <v>1026</v>
      </c>
      <c r="D289" s="131" t="s">
        <v>1028</v>
      </c>
      <c r="E289" s="171" t="s">
        <v>1032</v>
      </c>
      <c r="F289" s="131" t="s">
        <v>1024</v>
      </c>
    </row>
    <row r="290">
      <c r="A290" s="131" t="s">
        <v>1034</v>
      </c>
      <c r="B290" s="131" t="s">
        <v>908</v>
      </c>
      <c r="C290" s="131" t="s">
        <v>1026</v>
      </c>
      <c r="D290" s="131" t="s">
        <v>1028</v>
      </c>
      <c r="E290" s="171" t="s">
        <v>1032</v>
      </c>
      <c r="F290" s="131" t="s">
        <v>1024</v>
      </c>
    </row>
    <row r="291">
      <c r="A291" s="131" t="s">
        <v>26</v>
      </c>
      <c r="B291" s="131" t="s">
        <v>892</v>
      </c>
      <c r="C291" s="131" t="s">
        <v>1026</v>
      </c>
      <c r="D291" s="131" t="s">
        <v>1028</v>
      </c>
      <c r="E291" s="171" t="s">
        <v>1032</v>
      </c>
      <c r="F291" s="131" t="s">
        <v>1035</v>
      </c>
    </row>
    <row r="292">
      <c r="A292" s="131" t="s">
        <v>48</v>
      </c>
      <c r="B292" s="131" t="s">
        <v>893</v>
      </c>
      <c r="C292" s="131" t="s">
        <v>1021</v>
      </c>
      <c r="D292" s="131" t="s">
        <v>1028</v>
      </c>
      <c r="E292" s="171" t="s">
        <v>1032</v>
      </c>
      <c r="F292" s="131" t="s">
        <v>1035</v>
      </c>
    </row>
    <row r="293">
      <c r="A293" s="131" t="s">
        <v>723</v>
      </c>
      <c r="B293" s="131" t="s">
        <v>916</v>
      </c>
      <c r="C293" s="131" t="s">
        <v>1021</v>
      </c>
      <c r="D293" s="131" t="s">
        <v>1028</v>
      </c>
      <c r="E293" s="171" t="s">
        <v>1032</v>
      </c>
      <c r="F293" s="131" t="s">
        <v>1035</v>
      </c>
    </row>
    <row r="294">
      <c r="A294" s="131" t="s">
        <v>682</v>
      </c>
      <c r="B294" s="131" t="s">
        <v>920</v>
      </c>
      <c r="C294" s="131" t="s">
        <v>1031</v>
      </c>
      <c r="D294" s="131" t="s">
        <v>1028</v>
      </c>
      <c r="E294" s="171" t="s">
        <v>1032</v>
      </c>
      <c r="F294" s="131" t="s">
        <v>1039</v>
      </c>
    </row>
    <row r="295">
      <c r="A295" s="131" t="s">
        <v>1042</v>
      </c>
      <c r="B295" s="131" t="s">
        <v>897</v>
      </c>
      <c r="C295" s="148" t="s">
        <v>1038</v>
      </c>
      <c r="D295" s="131" t="s">
        <v>1028</v>
      </c>
      <c r="E295" s="171" t="s">
        <v>1032</v>
      </c>
      <c r="F295" s="131" t="s">
        <v>1039</v>
      </c>
    </row>
    <row r="296">
      <c r="A296" s="131" t="s">
        <v>268</v>
      </c>
      <c r="B296" s="131" t="s">
        <v>902</v>
      </c>
      <c r="C296" s="131" t="s">
        <v>1021</v>
      </c>
      <c r="D296" s="131" t="s">
        <v>1028</v>
      </c>
      <c r="E296" s="171" t="s">
        <v>1032</v>
      </c>
      <c r="F296" s="131" t="s">
        <v>1039</v>
      </c>
    </row>
    <row r="297">
      <c r="A297" s="131" t="s">
        <v>1043</v>
      </c>
      <c r="B297" s="131" t="s">
        <v>903</v>
      </c>
      <c r="C297" s="131" t="s">
        <v>1021</v>
      </c>
      <c r="D297" s="131" t="s">
        <v>1028</v>
      </c>
      <c r="E297" s="171" t="s">
        <v>1032</v>
      </c>
      <c r="F297" s="131" t="s">
        <v>1039</v>
      </c>
    </row>
    <row r="298">
      <c r="A298" s="131" t="s">
        <v>10</v>
      </c>
      <c r="B298" s="131" t="s">
        <v>892</v>
      </c>
      <c r="C298" s="131" t="s">
        <v>1021</v>
      </c>
      <c r="D298" s="131" t="s">
        <v>1027</v>
      </c>
      <c r="E298" s="171" t="s">
        <v>1032</v>
      </c>
      <c r="F298" s="131" t="s">
        <v>1039</v>
      </c>
    </row>
    <row r="299">
      <c r="A299" s="131" t="s">
        <v>222</v>
      </c>
      <c r="B299" s="131" t="s">
        <v>1041</v>
      </c>
      <c r="C299" s="131" t="s">
        <v>1021</v>
      </c>
      <c r="D299" s="131" t="s">
        <v>1027</v>
      </c>
      <c r="E299" s="171" t="s">
        <v>1032</v>
      </c>
      <c r="F299" s="131" t="s">
        <v>1039</v>
      </c>
    </row>
    <row r="300">
      <c r="A300" s="131" t="s">
        <v>765</v>
      </c>
      <c r="B300" s="131" t="s">
        <v>917</v>
      </c>
      <c r="C300" s="131" t="s">
        <v>1021</v>
      </c>
      <c r="D300" s="131" t="s">
        <v>1022</v>
      </c>
      <c r="E300" s="131" t="s">
        <v>1029</v>
      </c>
      <c r="F300" s="131" t="s">
        <v>1035</v>
      </c>
    </row>
    <row r="301">
      <c r="A301" s="131" t="s">
        <v>806</v>
      </c>
      <c r="B301" s="131" t="s">
        <v>919</v>
      </c>
      <c r="C301" s="131" t="s">
        <v>1026</v>
      </c>
      <c r="D301" s="131" t="s">
        <v>1022</v>
      </c>
      <c r="E301" s="131" t="s">
        <v>1029</v>
      </c>
      <c r="F301" s="131" t="s">
        <v>1035</v>
      </c>
    </row>
    <row r="302">
      <c r="A302" s="131" t="s">
        <v>415</v>
      </c>
      <c r="B302" s="131" t="s">
        <v>905</v>
      </c>
      <c r="C302" s="131" t="s">
        <v>1031</v>
      </c>
      <c r="D302" s="131" t="s">
        <v>1028</v>
      </c>
      <c r="E302" s="131" t="s">
        <v>1029</v>
      </c>
      <c r="F302" s="131" t="s">
        <v>1039</v>
      </c>
    </row>
    <row r="303">
      <c r="A303" s="131" t="s">
        <v>345</v>
      </c>
      <c r="B303" s="131" t="s">
        <v>910</v>
      </c>
      <c r="C303" s="131" t="s">
        <v>1031</v>
      </c>
      <c r="D303" s="131" t="s">
        <v>1028</v>
      </c>
      <c r="E303" s="131" t="s">
        <v>1029</v>
      </c>
      <c r="F303" s="131" t="s">
        <v>1039</v>
      </c>
    </row>
    <row r="304">
      <c r="A304" s="131" t="s">
        <v>679</v>
      </c>
      <c r="B304" s="131" t="s">
        <v>914</v>
      </c>
      <c r="C304" s="131" t="s">
        <v>1026</v>
      </c>
      <c r="D304" s="131" t="s">
        <v>1028</v>
      </c>
      <c r="E304" s="131" t="s">
        <v>1029</v>
      </c>
      <c r="F304" s="131" t="s">
        <v>1024</v>
      </c>
    </row>
    <row r="305">
      <c r="A305" s="131" t="s">
        <v>1030</v>
      </c>
      <c r="B305" s="131" t="s">
        <v>919</v>
      </c>
      <c r="C305" s="131" t="s">
        <v>1021</v>
      </c>
      <c r="D305" s="131" t="s">
        <v>1027</v>
      </c>
      <c r="E305" s="131" t="s">
        <v>1029</v>
      </c>
      <c r="F305" s="131" t="s">
        <v>1024</v>
      </c>
    </row>
    <row r="306">
      <c r="A306" s="131" t="s">
        <v>125</v>
      </c>
      <c r="B306" s="131" t="s">
        <v>896</v>
      </c>
      <c r="C306" s="131" t="s">
        <v>1021</v>
      </c>
      <c r="D306" s="131" t="s">
        <v>1027</v>
      </c>
      <c r="E306" s="131" t="s">
        <v>1029</v>
      </c>
      <c r="F306" s="131" t="s">
        <v>1039</v>
      </c>
    </row>
    <row r="307">
      <c r="A307" s="131" t="s">
        <v>1040</v>
      </c>
      <c r="B307" s="131" t="s">
        <v>904</v>
      </c>
      <c r="C307" s="131" t="s">
        <v>1021</v>
      </c>
      <c r="D307" s="131" t="s">
        <v>1027</v>
      </c>
      <c r="E307" s="131" t="s">
        <v>1029</v>
      </c>
      <c r="F307" s="131" t="s">
        <v>1039</v>
      </c>
    </row>
    <row r="308">
      <c r="A308" s="131" t="s">
        <v>223</v>
      </c>
      <c r="B308" s="131" t="s">
        <v>1041</v>
      </c>
      <c r="C308" s="131" t="s">
        <v>1021</v>
      </c>
      <c r="D308" s="131" t="s">
        <v>1027</v>
      </c>
      <c r="E308" s="131" t="s">
        <v>1029</v>
      </c>
      <c r="F308" s="131" t="s">
        <v>1039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75"/>
  <cols>
    <col customWidth="1" min="1" max="1" width="17.5"/>
    <col customWidth="1" min="2" max="2" width="7.38"/>
    <col customWidth="1" min="3" max="80" width="6.75"/>
  </cols>
  <sheetData>
    <row r="1">
      <c r="A1" s="173" t="s">
        <v>1044</v>
      </c>
      <c r="B1" s="146"/>
      <c r="C1" s="146">
        <v>1946.0</v>
      </c>
      <c r="D1" s="146">
        <v>1947.0</v>
      </c>
      <c r="E1" s="146">
        <v>1948.0</v>
      </c>
      <c r="F1" s="146">
        <v>1949.0</v>
      </c>
      <c r="G1" s="146">
        <v>1950.0</v>
      </c>
      <c r="H1" s="146">
        <v>1951.0</v>
      </c>
      <c r="I1" s="146">
        <v>1952.0</v>
      </c>
      <c r="J1" s="146">
        <v>1953.0</v>
      </c>
      <c r="K1" s="146">
        <v>1954.0</v>
      </c>
      <c r="L1" s="146">
        <v>1955.0</v>
      </c>
      <c r="M1" s="146">
        <v>1956.0</v>
      </c>
      <c r="N1" s="146">
        <v>1957.0</v>
      </c>
      <c r="O1" s="146">
        <v>1958.0</v>
      </c>
      <c r="P1" s="146">
        <v>1959.0</v>
      </c>
      <c r="Q1" s="146">
        <v>1960.0</v>
      </c>
      <c r="R1" s="146">
        <v>1961.0</v>
      </c>
      <c r="S1" s="146">
        <v>1962.0</v>
      </c>
      <c r="T1" s="146">
        <v>1963.0</v>
      </c>
      <c r="U1" s="146">
        <v>1964.0</v>
      </c>
      <c r="V1" s="146">
        <v>1965.0</v>
      </c>
      <c r="W1" s="146">
        <v>1966.0</v>
      </c>
      <c r="X1" s="146">
        <v>1967.0</v>
      </c>
      <c r="Y1" s="146">
        <v>1968.0</v>
      </c>
      <c r="Z1" s="146">
        <v>1969.0</v>
      </c>
      <c r="AA1" s="146">
        <v>1970.0</v>
      </c>
      <c r="AB1" s="146">
        <v>1971.0</v>
      </c>
      <c r="AC1" s="146">
        <v>1972.0</v>
      </c>
      <c r="AD1" s="146">
        <v>1973.0</v>
      </c>
      <c r="AE1" s="146">
        <v>1974.0</v>
      </c>
      <c r="AF1" s="146">
        <v>1975.0</v>
      </c>
      <c r="AG1" s="146">
        <v>1976.0</v>
      </c>
      <c r="AH1" s="146">
        <v>1977.0</v>
      </c>
      <c r="AI1" s="146">
        <v>1978.0</v>
      </c>
      <c r="AJ1" s="146">
        <v>1979.0</v>
      </c>
      <c r="AK1" s="146">
        <v>1980.0</v>
      </c>
      <c r="AL1" s="146">
        <v>1981.0</v>
      </c>
      <c r="AM1" s="146">
        <v>1982.0</v>
      </c>
      <c r="AN1" s="146">
        <v>1983.0</v>
      </c>
      <c r="AO1" s="146">
        <v>1984.0</v>
      </c>
      <c r="AP1" s="146">
        <v>1985.0</v>
      </c>
      <c r="AQ1" s="146">
        <v>1986.0</v>
      </c>
      <c r="AR1" s="146">
        <v>1987.0</v>
      </c>
      <c r="AS1" s="146">
        <v>1988.0</v>
      </c>
      <c r="AT1" s="146">
        <v>1989.0</v>
      </c>
      <c r="AU1" s="146">
        <v>1990.0</v>
      </c>
      <c r="AV1" s="146">
        <v>1991.0</v>
      </c>
      <c r="AW1" s="146">
        <v>1992.0</v>
      </c>
      <c r="AX1" s="146">
        <v>1993.0</v>
      </c>
      <c r="AY1" s="146">
        <v>1994.0</v>
      </c>
      <c r="AZ1" s="146">
        <v>1995.0</v>
      </c>
      <c r="BA1" s="146">
        <v>1996.0</v>
      </c>
      <c r="BB1" s="146">
        <v>1997.0</v>
      </c>
      <c r="BC1" s="146">
        <v>1998.0</v>
      </c>
      <c r="BD1" s="146">
        <v>1999.0</v>
      </c>
      <c r="BE1" s="146">
        <v>2000.0</v>
      </c>
      <c r="BF1" s="146">
        <v>2001.0</v>
      </c>
      <c r="BG1" s="146">
        <v>2002.0</v>
      </c>
      <c r="BH1" s="146">
        <v>2003.0</v>
      </c>
      <c r="BI1" s="146">
        <v>2004.0</v>
      </c>
      <c r="BJ1" s="146">
        <v>2005.0</v>
      </c>
      <c r="BK1" s="146">
        <v>2006.0</v>
      </c>
      <c r="BL1" s="146">
        <v>2007.0</v>
      </c>
      <c r="BM1" s="146">
        <v>2008.0</v>
      </c>
      <c r="BN1" s="146">
        <v>2009.0</v>
      </c>
      <c r="BO1" s="146">
        <v>2010.0</v>
      </c>
      <c r="BP1" s="146">
        <v>2011.0</v>
      </c>
      <c r="BQ1" s="146">
        <v>2012.0</v>
      </c>
      <c r="BR1" s="146">
        <v>2013.0</v>
      </c>
      <c r="BS1" s="146">
        <v>2014.0</v>
      </c>
      <c r="BT1" s="146">
        <v>2015.0</v>
      </c>
      <c r="BU1" s="146">
        <v>2016.0</v>
      </c>
      <c r="BV1" s="146">
        <v>2017.0</v>
      </c>
      <c r="BW1" s="146">
        <v>2018.0</v>
      </c>
      <c r="BX1" s="146">
        <v>2019.0</v>
      </c>
      <c r="BY1" s="146">
        <v>2020.0</v>
      </c>
      <c r="BZ1" s="146">
        <v>2021.0</v>
      </c>
      <c r="CA1" s="146">
        <v>2022.0</v>
      </c>
      <c r="CB1" s="146">
        <v>2023.0</v>
      </c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</row>
    <row r="2">
      <c r="A2" s="174" t="s">
        <v>1045</v>
      </c>
      <c r="B2" s="120" t="s">
        <v>907</v>
      </c>
      <c r="C2" s="175"/>
      <c r="D2" s="175"/>
      <c r="E2" s="120"/>
      <c r="F2" s="120"/>
      <c r="G2" s="120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</row>
    <row r="3">
      <c r="A3" s="174" t="s">
        <v>1045</v>
      </c>
      <c r="B3" s="120" t="s">
        <v>912</v>
      </c>
      <c r="C3" s="175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>
        <v>42.0</v>
      </c>
      <c r="V3" s="120">
        <v>42.0</v>
      </c>
      <c r="W3" s="120">
        <v>47.9</v>
      </c>
      <c r="X3" s="120">
        <v>47.9</v>
      </c>
      <c r="Y3" s="120">
        <v>47.9</v>
      </c>
      <c r="Z3" s="120">
        <v>47.9</v>
      </c>
      <c r="AA3" s="120">
        <v>47.9</v>
      </c>
      <c r="AB3" s="120">
        <v>48.1</v>
      </c>
      <c r="AC3" s="120">
        <v>48.1</v>
      </c>
      <c r="AD3" s="120">
        <v>48.1</v>
      </c>
      <c r="AE3" s="120">
        <v>48.1</v>
      </c>
      <c r="AF3" s="120">
        <v>48.1</v>
      </c>
      <c r="AG3" s="120">
        <v>48.5</v>
      </c>
      <c r="AH3" s="120">
        <v>48.5</v>
      </c>
      <c r="AI3" s="120">
        <v>48.5</v>
      </c>
      <c r="AJ3" s="120">
        <v>48.5</v>
      </c>
      <c r="AK3" s="120">
        <v>48.5</v>
      </c>
      <c r="AL3" s="120">
        <v>50.9</v>
      </c>
      <c r="AM3" s="120">
        <v>50.9</v>
      </c>
      <c r="AN3" s="120">
        <v>50.9</v>
      </c>
      <c r="AO3" s="120">
        <v>50.9</v>
      </c>
      <c r="AP3" s="120">
        <v>50.9</v>
      </c>
      <c r="AQ3" s="120">
        <v>50.9</v>
      </c>
      <c r="AR3" s="120">
        <v>50.9</v>
      </c>
      <c r="AS3" s="120">
        <v>50.9</v>
      </c>
      <c r="AT3" s="120">
        <v>50.9</v>
      </c>
      <c r="AU3" s="120">
        <v>50.9</v>
      </c>
      <c r="AV3" s="120">
        <v>50.9</v>
      </c>
      <c r="AW3" s="120">
        <v>51.8</v>
      </c>
      <c r="AX3" s="120">
        <v>51.8</v>
      </c>
      <c r="AY3" s="120">
        <v>51.8</v>
      </c>
      <c r="AZ3" s="120">
        <v>51.8</v>
      </c>
      <c r="BA3" s="120">
        <v>47.8</v>
      </c>
      <c r="BB3" s="120">
        <v>47.8</v>
      </c>
      <c r="BC3" s="120">
        <v>51.8</v>
      </c>
      <c r="BD3" s="120">
        <v>51.8</v>
      </c>
      <c r="BE3" s="120">
        <v>51.8</v>
      </c>
      <c r="BF3" s="120">
        <v>51.8</v>
      </c>
      <c r="BG3" s="120">
        <v>51.8</v>
      </c>
      <c r="BH3" s="120">
        <v>51.8</v>
      </c>
      <c r="BI3" s="120">
        <v>51.8</v>
      </c>
      <c r="BJ3" s="120">
        <v>51.8</v>
      </c>
      <c r="BK3" s="120">
        <v>51.8</v>
      </c>
      <c r="BL3" s="120">
        <v>51.8</v>
      </c>
      <c r="BM3" s="120">
        <v>49.3</v>
      </c>
      <c r="BN3" s="120">
        <v>49.3</v>
      </c>
      <c r="BO3" s="120">
        <v>49.3</v>
      </c>
      <c r="BP3" s="120">
        <v>49.3</v>
      </c>
      <c r="BQ3" s="120">
        <v>49.3</v>
      </c>
      <c r="BR3" s="120">
        <v>43.3</v>
      </c>
      <c r="BS3" s="120">
        <v>43.3</v>
      </c>
      <c r="BT3" s="120">
        <v>43.3</v>
      </c>
      <c r="BU3" s="120">
        <v>43.3</v>
      </c>
      <c r="BV3" s="120">
        <v>43.7</v>
      </c>
      <c r="BW3" s="120">
        <v>43.7</v>
      </c>
      <c r="BX3" s="120">
        <v>43.7</v>
      </c>
      <c r="BY3" s="120">
        <v>43.7</v>
      </c>
      <c r="BZ3" s="120">
        <v>43.7</v>
      </c>
      <c r="CA3" s="120">
        <v>41.7</v>
      </c>
      <c r="CB3" s="120">
        <v>41.7</v>
      </c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</row>
    <row r="4">
      <c r="A4" s="174" t="s">
        <v>1045</v>
      </c>
      <c r="B4" s="120" t="s">
        <v>920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20">
        <v>1.8</v>
      </c>
      <c r="V4" s="120">
        <v>1.8</v>
      </c>
      <c r="W4" s="120">
        <v>1.8</v>
      </c>
      <c r="X4" s="120">
        <v>1.8</v>
      </c>
      <c r="Y4" s="120">
        <v>1.5</v>
      </c>
      <c r="Z4" s="120">
        <v>1.5</v>
      </c>
      <c r="AA4" s="120">
        <v>1.8</v>
      </c>
      <c r="AB4" s="120">
        <v>1.8</v>
      </c>
      <c r="AC4" s="120">
        <v>1.8</v>
      </c>
      <c r="AD4" s="120">
        <v>1.8</v>
      </c>
      <c r="AE4" s="120">
        <v>1.8</v>
      </c>
      <c r="AF4" s="120">
        <v>1.8</v>
      </c>
      <c r="AG4" s="120">
        <v>1.4</v>
      </c>
      <c r="AH4" s="120">
        <v>1.4</v>
      </c>
      <c r="AI4" s="120">
        <v>1.4</v>
      </c>
      <c r="AJ4" s="120">
        <v>1.4</v>
      </c>
      <c r="AK4" s="120">
        <v>1.4</v>
      </c>
      <c r="AL4" s="120">
        <v>1.4</v>
      </c>
      <c r="AM4" s="120">
        <v>1.9</v>
      </c>
      <c r="AN4" s="120">
        <v>1.9</v>
      </c>
      <c r="AO4" s="120">
        <v>1.9</v>
      </c>
      <c r="AP4" s="120">
        <v>2.4</v>
      </c>
      <c r="AQ4" s="120">
        <v>2.4</v>
      </c>
      <c r="AR4" s="120">
        <v>2.4</v>
      </c>
      <c r="AS4" s="120">
        <v>2.9</v>
      </c>
      <c r="AT4" s="120">
        <v>2.9</v>
      </c>
      <c r="AU4" s="120">
        <v>2.9</v>
      </c>
      <c r="AV4" s="120">
        <v>7.1</v>
      </c>
      <c r="AW4" s="120">
        <v>7.1</v>
      </c>
      <c r="AX4" s="120">
        <v>7.1</v>
      </c>
      <c r="AY4" s="120">
        <v>4.1</v>
      </c>
      <c r="AZ4" s="120">
        <v>4.1</v>
      </c>
      <c r="BA4" s="120">
        <v>4.1</v>
      </c>
      <c r="BB4" s="120">
        <v>4.1</v>
      </c>
      <c r="BC4" s="120">
        <v>11.8</v>
      </c>
      <c r="BD4" s="120">
        <v>11.8</v>
      </c>
      <c r="BE4" s="120">
        <v>11.8</v>
      </c>
      <c r="BF4" s="120">
        <v>11.8</v>
      </c>
      <c r="BG4" s="120">
        <v>9.2</v>
      </c>
      <c r="BH4" s="120">
        <v>9.2</v>
      </c>
      <c r="BI4" s="120">
        <v>9.2</v>
      </c>
      <c r="BJ4" s="120">
        <v>9.2</v>
      </c>
      <c r="BK4" s="120">
        <v>6.6</v>
      </c>
      <c r="BL4" s="120">
        <v>6.6</v>
      </c>
      <c r="BM4" s="120">
        <v>6.6</v>
      </c>
      <c r="BN4" s="120">
        <v>6.6</v>
      </c>
      <c r="BO4" s="120">
        <v>5.6</v>
      </c>
      <c r="BP4" s="120">
        <v>5.6</v>
      </c>
      <c r="BQ4" s="120">
        <v>5.6</v>
      </c>
      <c r="BR4" s="120">
        <v>5.6</v>
      </c>
      <c r="BS4" s="120">
        <v>4.6</v>
      </c>
      <c r="BT4" s="120">
        <v>4.6</v>
      </c>
      <c r="BU4" s="120">
        <v>4.6</v>
      </c>
      <c r="BV4" s="120">
        <v>4.6</v>
      </c>
      <c r="BW4" s="120">
        <v>6.3</v>
      </c>
      <c r="BX4" s="120">
        <v>6.3</v>
      </c>
      <c r="BY4" s="120">
        <v>6.3</v>
      </c>
      <c r="BZ4" s="120">
        <v>6.3</v>
      </c>
      <c r="CA4" s="120">
        <v>5.3</v>
      </c>
      <c r="CB4" s="120">
        <v>5.3</v>
      </c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</row>
    <row r="5">
      <c r="A5" s="174" t="s">
        <v>1045</v>
      </c>
      <c r="B5" s="120" t="s">
        <v>895</v>
      </c>
      <c r="C5" s="120" t="s">
        <v>871</v>
      </c>
      <c r="D5" s="120" t="s">
        <v>871</v>
      </c>
      <c r="E5" s="120" t="s">
        <v>871</v>
      </c>
      <c r="F5" s="120" t="s">
        <v>871</v>
      </c>
      <c r="G5" s="120" t="s">
        <v>871</v>
      </c>
      <c r="H5" s="120" t="s">
        <v>871</v>
      </c>
      <c r="I5" s="120" t="s">
        <v>871</v>
      </c>
      <c r="J5" s="120" t="s">
        <v>871</v>
      </c>
      <c r="K5" s="120" t="s">
        <v>871</v>
      </c>
      <c r="L5" s="120" t="s">
        <v>871</v>
      </c>
      <c r="M5" s="120" t="s">
        <v>871</v>
      </c>
      <c r="N5" s="120" t="s">
        <v>871</v>
      </c>
      <c r="O5" s="120" t="s">
        <v>871</v>
      </c>
      <c r="P5" s="120" t="s">
        <v>871</v>
      </c>
      <c r="Q5" s="120" t="s">
        <v>871</v>
      </c>
      <c r="R5" s="120" t="s">
        <v>871</v>
      </c>
      <c r="S5" s="120" t="s">
        <v>871</v>
      </c>
      <c r="T5" s="120" t="s">
        <v>871</v>
      </c>
      <c r="U5" s="120" t="s">
        <v>871</v>
      </c>
      <c r="V5" s="120" t="s">
        <v>871</v>
      </c>
      <c r="W5" s="120" t="s">
        <v>871</v>
      </c>
      <c r="X5" s="120" t="s">
        <v>871</v>
      </c>
      <c r="Y5" s="120" t="s">
        <v>871</v>
      </c>
      <c r="Z5" s="120" t="s">
        <v>871</v>
      </c>
      <c r="AA5" s="120" t="s">
        <v>871</v>
      </c>
      <c r="AB5" s="120" t="s">
        <v>871</v>
      </c>
      <c r="AC5" s="120" t="s">
        <v>871</v>
      </c>
      <c r="AD5" s="120" t="s">
        <v>871</v>
      </c>
      <c r="AE5" s="120" t="s">
        <v>871</v>
      </c>
      <c r="AF5" s="120" t="s">
        <v>871</v>
      </c>
      <c r="AG5" s="120" t="s">
        <v>871</v>
      </c>
      <c r="AH5" s="120" t="s">
        <v>871</v>
      </c>
      <c r="AI5" s="120" t="s">
        <v>871</v>
      </c>
      <c r="AJ5" s="120" t="s">
        <v>871</v>
      </c>
      <c r="AK5" s="120" t="s">
        <v>871</v>
      </c>
      <c r="AL5" s="120" t="s">
        <v>871</v>
      </c>
      <c r="AM5" s="120" t="s">
        <v>871</v>
      </c>
      <c r="AN5" s="120" t="s">
        <v>871</v>
      </c>
      <c r="AO5" s="120" t="s">
        <v>871</v>
      </c>
      <c r="AP5" s="120" t="s">
        <v>871</v>
      </c>
      <c r="AQ5" s="120" t="s">
        <v>871</v>
      </c>
      <c r="AR5" s="120" t="s">
        <v>871</v>
      </c>
      <c r="AS5" s="120" t="s">
        <v>871</v>
      </c>
      <c r="AT5" s="120" t="s">
        <v>871</v>
      </c>
      <c r="AU5" s="120" t="s">
        <v>871</v>
      </c>
      <c r="AV5" s="120" t="s">
        <v>871</v>
      </c>
      <c r="AW5" s="120" t="s">
        <v>871</v>
      </c>
      <c r="AX5" s="120" t="s">
        <v>871</v>
      </c>
      <c r="AY5" s="120" t="s">
        <v>871</v>
      </c>
      <c r="AZ5" s="120" t="s">
        <v>871</v>
      </c>
      <c r="BA5" s="120" t="s">
        <v>871</v>
      </c>
      <c r="BB5" s="120" t="s">
        <v>871</v>
      </c>
      <c r="BC5" s="120" t="s">
        <v>871</v>
      </c>
      <c r="BD5" s="120" t="s">
        <v>871</v>
      </c>
      <c r="BE5" s="120" t="s">
        <v>871</v>
      </c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</row>
    <row r="6">
      <c r="A6" s="174" t="s">
        <v>1045</v>
      </c>
      <c r="B6" s="120" t="s">
        <v>917</v>
      </c>
      <c r="C6" s="120" t="s">
        <v>871</v>
      </c>
      <c r="D6" s="120" t="s">
        <v>871</v>
      </c>
      <c r="E6" s="120" t="s">
        <v>871</v>
      </c>
      <c r="F6" s="120" t="s">
        <v>871</v>
      </c>
      <c r="G6" s="120" t="s">
        <v>871</v>
      </c>
      <c r="H6" s="120" t="s">
        <v>871</v>
      </c>
      <c r="I6" s="120" t="s">
        <v>871</v>
      </c>
      <c r="J6" s="120" t="s">
        <v>871</v>
      </c>
      <c r="K6" s="120" t="s">
        <v>871</v>
      </c>
      <c r="L6" s="120" t="s">
        <v>871</v>
      </c>
      <c r="M6" s="120" t="s">
        <v>871</v>
      </c>
      <c r="N6" s="120" t="s">
        <v>871</v>
      </c>
      <c r="O6" s="120" t="s">
        <v>871</v>
      </c>
      <c r="P6" s="120" t="s">
        <v>871</v>
      </c>
      <c r="Q6" s="120" t="s">
        <v>871</v>
      </c>
      <c r="R6" s="120" t="s">
        <v>871</v>
      </c>
      <c r="S6" s="120" t="s">
        <v>871</v>
      </c>
      <c r="T6" s="120" t="s">
        <v>871</v>
      </c>
      <c r="U6" s="120" t="s">
        <v>871</v>
      </c>
      <c r="V6" s="120" t="s">
        <v>871</v>
      </c>
      <c r="W6" s="120" t="s">
        <v>871</v>
      </c>
      <c r="X6" s="120" t="s">
        <v>871</v>
      </c>
      <c r="Y6" s="120" t="s">
        <v>871</v>
      </c>
      <c r="Z6" s="120" t="s">
        <v>871</v>
      </c>
      <c r="AA6" s="120" t="s">
        <v>871</v>
      </c>
      <c r="AB6" s="120" t="s">
        <v>871</v>
      </c>
      <c r="AC6" s="120" t="s">
        <v>871</v>
      </c>
      <c r="AD6" s="120" t="s">
        <v>871</v>
      </c>
      <c r="AE6" s="120" t="s">
        <v>871</v>
      </c>
      <c r="AF6" s="120" t="s">
        <v>871</v>
      </c>
      <c r="AG6" s="120" t="s">
        <v>871</v>
      </c>
      <c r="AH6" s="120" t="s">
        <v>871</v>
      </c>
      <c r="AI6" s="120" t="s">
        <v>871</v>
      </c>
      <c r="AJ6" s="120" t="s">
        <v>871</v>
      </c>
      <c r="AK6" s="120" t="s">
        <v>871</v>
      </c>
      <c r="AL6" s="120" t="s">
        <v>871</v>
      </c>
      <c r="AM6" s="120" t="s">
        <v>871</v>
      </c>
      <c r="AN6" s="120" t="s">
        <v>871</v>
      </c>
      <c r="AO6" s="120" t="s">
        <v>871</v>
      </c>
      <c r="AP6" s="120" t="s">
        <v>871</v>
      </c>
      <c r="AQ6" s="120" t="s">
        <v>871</v>
      </c>
      <c r="AR6" s="120" t="s">
        <v>871</v>
      </c>
      <c r="AS6" s="120" t="s">
        <v>871</v>
      </c>
      <c r="AT6" s="120" t="s">
        <v>871</v>
      </c>
      <c r="AU6" s="120">
        <v>2.6</v>
      </c>
      <c r="AV6" s="120">
        <v>2.6</v>
      </c>
      <c r="AW6" s="175"/>
      <c r="AX6" s="175"/>
      <c r="AY6" s="175"/>
      <c r="AZ6" s="175"/>
      <c r="BA6" s="175"/>
      <c r="BB6" s="175"/>
      <c r="BC6" s="176"/>
      <c r="BD6" s="177"/>
      <c r="BE6" s="175"/>
      <c r="BF6" s="175"/>
      <c r="BG6" s="175"/>
      <c r="BH6" s="175"/>
      <c r="BI6" s="120">
        <v>1.9</v>
      </c>
      <c r="BJ6" s="120">
        <v>1.9</v>
      </c>
      <c r="BK6" s="120">
        <v>1.9</v>
      </c>
      <c r="BL6" s="120">
        <v>1.9</v>
      </c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</row>
    <row r="7">
      <c r="A7" s="174" t="s">
        <v>1045</v>
      </c>
      <c r="B7" s="120" t="s">
        <v>913</v>
      </c>
      <c r="C7" s="120">
        <v>51.5</v>
      </c>
      <c r="D7" s="120">
        <v>51.5</v>
      </c>
      <c r="E7" s="120">
        <v>53.4</v>
      </c>
      <c r="F7" s="120">
        <v>53.4</v>
      </c>
      <c r="G7" s="120">
        <v>53.4</v>
      </c>
      <c r="H7" s="120">
        <v>53.4</v>
      </c>
      <c r="I7" s="120">
        <v>48.9</v>
      </c>
      <c r="J7" s="120">
        <v>48.9</v>
      </c>
      <c r="K7" s="120">
        <v>48.9</v>
      </c>
      <c r="L7" s="120">
        <v>48.9</v>
      </c>
      <c r="M7" s="120">
        <v>50.0</v>
      </c>
      <c r="N7" s="120">
        <v>50.0</v>
      </c>
      <c r="O7" s="120">
        <v>50.0</v>
      </c>
      <c r="P7" s="120">
        <v>49.1</v>
      </c>
      <c r="Q7" s="120">
        <v>49.1</v>
      </c>
      <c r="R7" s="120">
        <v>49.1</v>
      </c>
      <c r="S7" s="120">
        <v>49.1</v>
      </c>
      <c r="T7" s="120">
        <v>49.2</v>
      </c>
      <c r="U7" s="120">
        <v>49.2</v>
      </c>
      <c r="V7" s="120">
        <v>49.2</v>
      </c>
      <c r="W7" s="120">
        <v>49.2</v>
      </c>
      <c r="X7" s="120">
        <v>44.6</v>
      </c>
      <c r="Y7" s="120">
        <v>44.6</v>
      </c>
      <c r="Z7" s="120">
        <v>44.6</v>
      </c>
      <c r="AA7" s="120">
        <v>44.6</v>
      </c>
      <c r="AB7" s="120">
        <v>36.7</v>
      </c>
      <c r="AC7" s="120">
        <v>31.3</v>
      </c>
      <c r="AD7" s="120">
        <v>31.3</v>
      </c>
      <c r="AE7" s="120">
        <v>31.3</v>
      </c>
      <c r="AF7" s="120">
        <v>31.3</v>
      </c>
      <c r="AG7" s="120">
        <v>31.3</v>
      </c>
      <c r="AH7" s="120">
        <v>31.9</v>
      </c>
      <c r="AI7" s="120">
        <v>31.9</v>
      </c>
      <c r="AJ7" s="120">
        <v>31.9</v>
      </c>
      <c r="AK7" s="120">
        <v>31.9</v>
      </c>
      <c r="AL7" s="120">
        <v>30.8</v>
      </c>
      <c r="AM7" s="120">
        <v>29.4</v>
      </c>
      <c r="AN7" s="120">
        <v>29.4</v>
      </c>
      <c r="AO7" s="120">
        <v>29.4</v>
      </c>
      <c r="AP7" s="120">
        <v>29.4</v>
      </c>
      <c r="AQ7" s="120">
        <v>34.6</v>
      </c>
      <c r="AR7" s="120">
        <v>34.6</v>
      </c>
      <c r="AS7" s="120">
        <v>34.6</v>
      </c>
      <c r="AT7" s="120">
        <v>35.3</v>
      </c>
      <c r="AU7" s="120">
        <v>35.3</v>
      </c>
      <c r="AV7" s="120">
        <v>35.3</v>
      </c>
      <c r="AW7" s="120">
        <v>35.3</v>
      </c>
      <c r="AX7" s="120">
        <v>35.3</v>
      </c>
      <c r="AY7" s="120">
        <v>22.2</v>
      </c>
      <c r="AZ7" s="120">
        <v>22.2</v>
      </c>
      <c r="BA7" s="120">
        <v>22.2</v>
      </c>
      <c r="BB7" s="120">
        <v>22.2</v>
      </c>
      <c r="BC7" s="178">
        <v>18.4</v>
      </c>
      <c r="BD7" s="178">
        <v>18.4</v>
      </c>
      <c r="BE7" s="178">
        <v>18.4</v>
      </c>
      <c r="BF7" s="178">
        <v>18.4</v>
      </c>
      <c r="BG7" s="120">
        <v>30.4</v>
      </c>
      <c r="BH7" s="120">
        <v>30.7</v>
      </c>
      <c r="BI7" s="120">
        <v>30.7</v>
      </c>
      <c r="BJ7" s="120">
        <v>30.7</v>
      </c>
      <c r="BK7" s="120">
        <v>30.5</v>
      </c>
      <c r="BL7" s="120">
        <v>30.5</v>
      </c>
      <c r="BM7" s="120">
        <v>30.5</v>
      </c>
      <c r="BN7" s="120">
        <v>30.5</v>
      </c>
      <c r="BO7" s="120">
        <v>16.8</v>
      </c>
      <c r="BP7" s="120">
        <v>16.8</v>
      </c>
      <c r="BQ7" s="120">
        <v>11.6</v>
      </c>
      <c r="BR7" s="120">
        <v>11.6</v>
      </c>
      <c r="BS7" s="120">
        <v>11.6</v>
      </c>
      <c r="BT7" s="120">
        <v>11.6</v>
      </c>
      <c r="BU7" s="120">
        <v>11.6</v>
      </c>
      <c r="BV7" s="120">
        <v>15.8</v>
      </c>
      <c r="BW7" s="120">
        <v>15.8</v>
      </c>
      <c r="BX7" s="120">
        <v>15.8</v>
      </c>
      <c r="BY7" s="120">
        <v>15.8</v>
      </c>
      <c r="BZ7" s="120">
        <v>12.9</v>
      </c>
      <c r="CA7" s="120">
        <v>12.9</v>
      </c>
      <c r="CB7" s="120">
        <v>18.2</v>
      </c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</row>
    <row r="8">
      <c r="A8" s="174" t="s">
        <v>1045</v>
      </c>
      <c r="B8" s="120" t="s">
        <v>894</v>
      </c>
      <c r="C8" s="120" t="s">
        <v>871</v>
      </c>
      <c r="D8" s="120" t="s">
        <v>871</v>
      </c>
      <c r="E8" s="120" t="s">
        <v>871</v>
      </c>
      <c r="F8" s="120" t="s">
        <v>871</v>
      </c>
      <c r="G8" s="120" t="s">
        <v>871</v>
      </c>
      <c r="H8" s="120" t="s">
        <v>871</v>
      </c>
      <c r="I8" s="120" t="s">
        <v>871</v>
      </c>
      <c r="J8" s="120" t="s">
        <v>871</v>
      </c>
      <c r="K8" s="120" t="s">
        <v>871</v>
      </c>
      <c r="L8" s="120" t="s">
        <v>871</v>
      </c>
      <c r="M8" s="120" t="s">
        <v>871</v>
      </c>
      <c r="N8" s="120" t="s">
        <v>871</v>
      </c>
      <c r="O8" s="120" t="s">
        <v>871</v>
      </c>
      <c r="P8" s="120" t="s">
        <v>871</v>
      </c>
      <c r="Q8" s="120" t="s">
        <v>871</v>
      </c>
      <c r="R8" s="120" t="s">
        <v>871</v>
      </c>
      <c r="S8" s="120" t="s">
        <v>871</v>
      </c>
      <c r="T8" s="120" t="s">
        <v>871</v>
      </c>
      <c r="U8" s="120" t="s">
        <v>871</v>
      </c>
      <c r="V8" s="120" t="s">
        <v>871</v>
      </c>
      <c r="W8" s="120" t="s">
        <v>871</v>
      </c>
      <c r="X8" s="120" t="s">
        <v>871</v>
      </c>
      <c r="Y8" s="120" t="s">
        <v>871</v>
      </c>
      <c r="Z8" s="120" t="s">
        <v>871</v>
      </c>
      <c r="AA8" s="120" t="s">
        <v>871</v>
      </c>
      <c r="AB8" s="120" t="s">
        <v>871</v>
      </c>
      <c r="AC8" s="120" t="s">
        <v>871</v>
      </c>
      <c r="AD8" s="120" t="s">
        <v>871</v>
      </c>
      <c r="AE8" s="120" t="s">
        <v>871</v>
      </c>
      <c r="AF8" s="120" t="s">
        <v>871</v>
      </c>
      <c r="AG8" s="120" t="s">
        <v>871</v>
      </c>
      <c r="AH8" s="120" t="s">
        <v>871</v>
      </c>
      <c r="AI8" s="120" t="s">
        <v>871</v>
      </c>
      <c r="AJ8" s="120" t="s">
        <v>871</v>
      </c>
      <c r="AK8" s="120" t="s">
        <v>871</v>
      </c>
      <c r="AL8" s="120" t="s">
        <v>871</v>
      </c>
      <c r="AM8" s="120" t="s">
        <v>871</v>
      </c>
      <c r="AN8" s="120" t="s">
        <v>871</v>
      </c>
      <c r="AO8" s="120" t="s">
        <v>871</v>
      </c>
      <c r="AP8" s="120" t="s">
        <v>871</v>
      </c>
      <c r="AQ8" s="120" t="s">
        <v>871</v>
      </c>
      <c r="AR8" s="120" t="s">
        <v>871</v>
      </c>
      <c r="AS8" s="120" t="s">
        <v>871</v>
      </c>
      <c r="AT8" s="120" t="s">
        <v>871</v>
      </c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78"/>
      <c r="BG8" s="178"/>
      <c r="BH8" s="178"/>
      <c r="BI8" s="178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</row>
    <row r="9">
      <c r="A9" s="174" t="s">
        <v>1045</v>
      </c>
      <c r="B9" s="120" t="s">
        <v>896</v>
      </c>
      <c r="C9" s="120" t="s">
        <v>871</v>
      </c>
      <c r="D9" s="120" t="s">
        <v>871</v>
      </c>
      <c r="E9" s="120" t="s">
        <v>871</v>
      </c>
      <c r="F9" s="120" t="s">
        <v>871</v>
      </c>
      <c r="G9" s="120" t="s">
        <v>871</v>
      </c>
      <c r="H9" s="120" t="s">
        <v>871</v>
      </c>
      <c r="I9" s="120" t="s">
        <v>871</v>
      </c>
      <c r="J9" s="120" t="s">
        <v>871</v>
      </c>
      <c r="K9" s="120" t="s">
        <v>871</v>
      </c>
      <c r="L9" s="120" t="s">
        <v>871</v>
      </c>
      <c r="M9" s="120" t="s">
        <v>871</v>
      </c>
      <c r="N9" s="120" t="s">
        <v>871</v>
      </c>
      <c r="O9" s="120" t="s">
        <v>871</v>
      </c>
      <c r="P9" s="120" t="s">
        <v>871</v>
      </c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78"/>
      <c r="BG9" s="178"/>
      <c r="BH9" s="178"/>
      <c r="BI9" s="178"/>
      <c r="BJ9" s="178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</row>
    <row r="10">
      <c r="A10" s="174" t="s">
        <v>1045</v>
      </c>
      <c r="B10" s="120" t="s">
        <v>903</v>
      </c>
      <c r="C10" s="120" t="s">
        <v>871</v>
      </c>
      <c r="D10" s="120" t="s">
        <v>871</v>
      </c>
      <c r="E10" s="120" t="s">
        <v>871</v>
      </c>
      <c r="F10" s="120">
        <v>31.0</v>
      </c>
      <c r="G10" s="120">
        <v>31.0</v>
      </c>
      <c r="H10" s="120">
        <v>31.0</v>
      </c>
      <c r="I10" s="120">
        <v>31.0</v>
      </c>
      <c r="J10" s="120">
        <v>45.2</v>
      </c>
      <c r="K10" s="120">
        <v>45.2</v>
      </c>
      <c r="L10" s="120">
        <v>45.2</v>
      </c>
      <c r="M10" s="120">
        <v>45.2</v>
      </c>
      <c r="N10" s="120">
        <v>50.2</v>
      </c>
      <c r="O10" s="120">
        <v>50.2</v>
      </c>
      <c r="P10" s="120">
        <v>50.2</v>
      </c>
      <c r="Q10" s="120">
        <v>50.2</v>
      </c>
      <c r="R10" s="120">
        <v>45.4</v>
      </c>
      <c r="S10" s="120">
        <v>45.4</v>
      </c>
      <c r="T10" s="120">
        <v>45.4</v>
      </c>
      <c r="U10" s="120">
        <v>45.4</v>
      </c>
      <c r="V10" s="120">
        <v>47.6</v>
      </c>
      <c r="W10" s="120">
        <v>47.6</v>
      </c>
      <c r="X10" s="120">
        <v>47.6</v>
      </c>
      <c r="Y10" s="120">
        <v>47.6</v>
      </c>
      <c r="Z10" s="120">
        <v>46.1</v>
      </c>
      <c r="AA10" s="120">
        <v>46.1</v>
      </c>
      <c r="AB10" s="120">
        <v>46.1</v>
      </c>
      <c r="AC10" s="120">
        <v>44.9</v>
      </c>
      <c r="AD10" s="120">
        <v>44.9</v>
      </c>
      <c r="AE10" s="120">
        <v>44.9</v>
      </c>
      <c r="AF10" s="120">
        <v>44.9</v>
      </c>
      <c r="AG10" s="120">
        <v>48.6</v>
      </c>
      <c r="AH10" s="120">
        <v>48.6</v>
      </c>
      <c r="AI10" s="120">
        <v>48.6</v>
      </c>
      <c r="AJ10" s="120">
        <v>48.6</v>
      </c>
      <c r="AK10" s="120">
        <v>44.5</v>
      </c>
      <c r="AL10" s="120">
        <v>44.5</v>
      </c>
      <c r="AM10" s="120">
        <v>44.5</v>
      </c>
      <c r="AN10" s="120">
        <v>48.7</v>
      </c>
      <c r="AO10" s="120">
        <v>48.7</v>
      </c>
      <c r="AP10" s="120">
        <v>48.7</v>
      </c>
      <c r="AQ10" s="120">
        <v>48.7</v>
      </c>
      <c r="AR10" s="120">
        <v>44.2</v>
      </c>
      <c r="AS10" s="120">
        <v>44.2</v>
      </c>
      <c r="AT10" s="120">
        <v>44.2</v>
      </c>
      <c r="AU10" s="120">
        <v>43.8</v>
      </c>
      <c r="AV10" s="120">
        <v>43.8</v>
      </c>
      <c r="AW10" s="120">
        <v>43.8</v>
      </c>
      <c r="AX10" s="120">
        <v>43.8</v>
      </c>
      <c r="AY10" s="120">
        <v>41.5</v>
      </c>
      <c r="AZ10" s="120">
        <v>41.5</v>
      </c>
      <c r="BA10" s="120">
        <v>41.5</v>
      </c>
      <c r="BB10" s="120">
        <v>41.5</v>
      </c>
      <c r="BC10" s="120">
        <v>35.2</v>
      </c>
      <c r="BD10" s="120">
        <v>35.2</v>
      </c>
      <c r="BE10" s="120">
        <v>35.2</v>
      </c>
      <c r="BF10" s="120">
        <v>35.2</v>
      </c>
      <c r="BG10" s="178">
        <v>38.5</v>
      </c>
      <c r="BH10" s="178">
        <v>38.5</v>
      </c>
      <c r="BI10" s="178">
        <v>38.5</v>
      </c>
      <c r="BJ10" s="178">
        <v>35.2</v>
      </c>
      <c r="BK10" s="178">
        <v>35.2</v>
      </c>
      <c r="BL10" s="178">
        <v>35.2</v>
      </c>
      <c r="BM10" s="178">
        <v>35.2</v>
      </c>
      <c r="BN10" s="120">
        <v>33.8</v>
      </c>
      <c r="BO10" s="120">
        <v>33.8</v>
      </c>
      <c r="BP10" s="120">
        <v>33.8</v>
      </c>
      <c r="BQ10" s="120">
        <v>33.8</v>
      </c>
      <c r="BR10" s="120">
        <v>41.5</v>
      </c>
      <c r="BS10" s="120">
        <v>41.5</v>
      </c>
      <c r="BT10" s="120">
        <v>41.5</v>
      </c>
      <c r="BU10" s="120">
        <v>41.5</v>
      </c>
      <c r="BV10" s="120">
        <v>33.0</v>
      </c>
      <c r="BW10" s="120">
        <v>33.0</v>
      </c>
      <c r="BX10" s="120">
        <v>33.0</v>
      </c>
      <c r="BY10" s="120">
        <v>33.0</v>
      </c>
      <c r="BZ10" s="120">
        <v>24.1</v>
      </c>
      <c r="CA10" s="120">
        <v>24.1</v>
      </c>
      <c r="CB10" s="120">
        <v>24.1</v>
      </c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</row>
    <row r="11">
      <c r="A11" s="174" t="s">
        <v>1045</v>
      </c>
      <c r="B11" s="120" t="s">
        <v>915</v>
      </c>
      <c r="C11" s="120" t="s">
        <v>871</v>
      </c>
      <c r="D11" s="120" t="s">
        <v>871</v>
      </c>
      <c r="E11" s="120" t="s">
        <v>871</v>
      </c>
      <c r="F11" s="120" t="s">
        <v>871</v>
      </c>
      <c r="G11" s="120" t="s">
        <v>871</v>
      </c>
      <c r="H11" s="120" t="s">
        <v>871</v>
      </c>
      <c r="I11" s="120" t="s">
        <v>871</v>
      </c>
      <c r="J11" s="120" t="s">
        <v>871</v>
      </c>
      <c r="K11" s="120" t="s">
        <v>871</v>
      </c>
      <c r="L11" s="120" t="s">
        <v>871</v>
      </c>
      <c r="M11" s="120" t="s">
        <v>871</v>
      </c>
      <c r="N11" s="120" t="s">
        <v>871</v>
      </c>
      <c r="O11" s="120" t="s">
        <v>871</v>
      </c>
      <c r="P11" s="120" t="s">
        <v>871</v>
      </c>
      <c r="Q11" s="120" t="s">
        <v>871</v>
      </c>
      <c r="R11" s="120" t="s">
        <v>871</v>
      </c>
      <c r="S11" s="120" t="s">
        <v>871</v>
      </c>
      <c r="T11" s="120" t="s">
        <v>871</v>
      </c>
      <c r="U11" s="120" t="s">
        <v>871</v>
      </c>
      <c r="V11" s="120" t="s">
        <v>871</v>
      </c>
      <c r="W11" s="120" t="s">
        <v>871</v>
      </c>
      <c r="X11" s="120" t="s">
        <v>871</v>
      </c>
      <c r="Y11" s="120" t="s">
        <v>871</v>
      </c>
      <c r="Z11" s="120" t="s">
        <v>871</v>
      </c>
      <c r="AA11" s="120" t="s">
        <v>871</v>
      </c>
      <c r="AB11" s="120" t="s">
        <v>871</v>
      </c>
      <c r="AC11" s="120" t="s">
        <v>871</v>
      </c>
      <c r="AD11" s="120" t="s">
        <v>871</v>
      </c>
      <c r="AE11" s="120" t="s">
        <v>871</v>
      </c>
      <c r="AF11" s="120" t="s">
        <v>871</v>
      </c>
      <c r="AG11" s="120" t="s">
        <v>871</v>
      </c>
      <c r="AH11" s="120" t="s">
        <v>871</v>
      </c>
      <c r="AI11" s="120" t="s">
        <v>871</v>
      </c>
      <c r="AJ11" s="120" t="s">
        <v>871</v>
      </c>
      <c r="AK11" s="120" t="s">
        <v>871</v>
      </c>
      <c r="AL11" s="120" t="s">
        <v>871</v>
      </c>
      <c r="AM11" s="120" t="s">
        <v>871</v>
      </c>
      <c r="AN11" s="120" t="s">
        <v>871</v>
      </c>
      <c r="AO11" s="120" t="s">
        <v>871</v>
      </c>
      <c r="AP11" s="120" t="s">
        <v>871</v>
      </c>
      <c r="AQ11" s="120" t="s">
        <v>871</v>
      </c>
      <c r="AR11" s="120" t="s">
        <v>871</v>
      </c>
      <c r="AS11" s="120" t="s">
        <v>871</v>
      </c>
      <c r="AT11" s="120" t="s">
        <v>871</v>
      </c>
      <c r="AU11" s="120" t="s">
        <v>871</v>
      </c>
      <c r="AV11" s="120">
        <v>24.5</v>
      </c>
      <c r="AW11" s="120">
        <v>24.5</v>
      </c>
      <c r="AX11" s="120">
        <v>17.7</v>
      </c>
      <c r="AY11" s="120">
        <v>17.7</v>
      </c>
      <c r="AZ11" s="120">
        <v>17.7</v>
      </c>
      <c r="BA11" s="120">
        <v>17.7</v>
      </c>
      <c r="BB11" s="120">
        <v>33.8</v>
      </c>
      <c r="BC11" s="120">
        <v>33.8</v>
      </c>
      <c r="BD11" s="120">
        <v>33.8</v>
      </c>
      <c r="BE11" s="120">
        <v>33.8</v>
      </c>
      <c r="BF11" s="120">
        <v>5.6</v>
      </c>
      <c r="BG11" s="120">
        <v>5.6</v>
      </c>
      <c r="BH11" s="120">
        <v>5.6</v>
      </c>
      <c r="BI11" s="120">
        <v>5.6</v>
      </c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20"/>
      <c r="BU11" s="120"/>
      <c r="BV11" s="120"/>
      <c r="BW11" s="120"/>
      <c r="BX11" s="120"/>
      <c r="BY11" s="120"/>
      <c r="BZ11" s="120"/>
      <c r="CA11" s="120"/>
      <c r="CB11" s="120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</row>
    <row r="12">
      <c r="A12" s="174" t="s">
        <v>1045</v>
      </c>
      <c r="B12" s="120" t="s">
        <v>901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>
        <v>0.2</v>
      </c>
      <c r="P12" s="120"/>
      <c r="Q12" s="120"/>
      <c r="R12" s="120"/>
      <c r="S12" s="120"/>
      <c r="T12" s="120"/>
      <c r="U12" s="120"/>
      <c r="V12" s="120"/>
      <c r="W12" s="120">
        <v>0.5</v>
      </c>
      <c r="X12" s="120">
        <v>0.5</v>
      </c>
      <c r="Y12" s="179">
        <v>0.5</v>
      </c>
      <c r="Z12" s="179">
        <v>0.5</v>
      </c>
      <c r="AA12" s="120">
        <v>1.1</v>
      </c>
      <c r="AB12" s="120">
        <v>1.1</v>
      </c>
      <c r="AC12" s="120">
        <v>2.5</v>
      </c>
      <c r="AD12" s="120">
        <v>2.5</v>
      </c>
      <c r="AE12" s="120">
        <v>2.5</v>
      </c>
      <c r="AF12" s="120">
        <v>3.3</v>
      </c>
      <c r="AG12" s="120">
        <v>3.3</v>
      </c>
      <c r="AH12" s="120">
        <v>3.3</v>
      </c>
      <c r="AI12" s="120">
        <v>3.3</v>
      </c>
      <c r="AJ12" s="120">
        <v>4.8</v>
      </c>
      <c r="AK12" s="120">
        <v>4.8</v>
      </c>
      <c r="AL12" s="120">
        <v>4.8</v>
      </c>
      <c r="AM12" s="120">
        <v>4.8</v>
      </c>
      <c r="AN12" s="120">
        <v>3.0</v>
      </c>
      <c r="AO12" s="120">
        <v>3.0</v>
      </c>
      <c r="AP12" s="120">
        <v>3.0</v>
      </c>
      <c r="AQ12" s="120">
        <v>3.0</v>
      </c>
      <c r="AR12" s="120">
        <v>2.6</v>
      </c>
      <c r="AS12" s="120">
        <v>2.6</v>
      </c>
      <c r="AT12" s="120">
        <v>2.6</v>
      </c>
      <c r="AU12" s="120">
        <v>2.6</v>
      </c>
      <c r="AV12" s="120">
        <v>3.1</v>
      </c>
      <c r="AW12" s="120">
        <v>3.1</v>
      </c>
      <c r="AX12" s="120">
        <v>3.1</v>
      </c>
      <c r="AY12" s="120">
        <v>3.1</v>
      </c>
      <c r="AZ12" s="120">
        <v>2.9</v>
      </c>
      <c r="BA12" s="120">
        <v>2.9</v>
      </c>
      <c r="BB12" s="120">
        <v>2.9</v>
      </c>
      <c r="BC12" s="120">
        <v>2.9</v>
      </c>
      <c r="BD12" s="120">
        <v>4.2</v>
      </c>
      <c r="BE12" s="120">
        <v>4.2</v>
      </c>
      <c r="BF12" s="120">
        <v>4.2</v>
      </c>
      <c r="BG12" s="120">
        <v>4.2</v>
      </c>
      <c r="BH12" s="178">
        <v>5.3</v>
      </c>
      <c r="BI12" s="178">
        <v>5.3</v>
      </c>
      <c r="BJ12" s="178">
        <v>5.3</v>
      </c>
      <c r="BK12" s="178">
        <v>5.3</v>
      </c>
      <c r="BL12" s="178">
        <v>4.9</v>
      </c>
      <c r="BM12" s="178">
        <v>4.9</v>
      </c>
      <c r="BN12" s="178">
        <v>4.9</v>
      </c>
      <c r="BO12" s="178">
        <v>4.9</v>
      </c>
      <c r="BP12" s="178">
        <v>4.0</v>
      </c>
      <c r="BQ12" s="178">
        <v>4.0</v>
      </c>
      <c r="BR12" s="178">
        <v>4.0</v>
      </c>
      <c r="BS12" s="178">
        <v>4.0</v>
      </c>
      <c r="BT12" s="120">
        <v>3.5</v>
      </c>
      <c r="BU12" s="120">
        <v>3.5</v>
      </c>
      <c r="BV12" s="120">
        <v>3.5</v>
      </c>
      <c r="BW12" s="120">
        <v>3.5</v>
      </c>
      <c r="BX12" s="120">
        <v>3.9</v>
      </c>
      <c r="BY12" s="120">
        <v>3.9</v>
      </c>
      <c r="BZ12" s="120">
        <v>3.9</v>
      </c>
      <c r="CA12" s="120">
        <v>3.9</v>
      </c>
      <c r="CB12" s="120">
        <v>4.2</v>
      </c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</row>
    <row r="13">
      <c r="A13" s="174" t="s">
        <v>1045</v>
      </c>
      <c r="B13" s="120" t="s">
        <v>908</v>
      </c>
      <c r="C13" s="120">
        <v>35.2</v>
      </c>
      <c r="D13" s="120">
        <v>35.2</v>
      </c>
      <c r="E13" s="120">
        <v>48.5</v>
      </c>
      <c r="F13" s="120">
        <v>48.5</v>
      </c>
      <c r="G13" s="120">
        <v>48.5</v>
      </c>
      <c r="H13" s="120">
        <v>48.5</v>
      </c>
      <c r="I13" s="120">
        <v>48.5</v>
      </c>
      <c r="J13" s="120">
        <v>40.1</v>
      </c>
      <c r="K13" s="120">
        <v>40.1</v>
      </c>
      <c r="L13" s="120">
        <v>40.1</v>
      </c>
      <c r="M13" s="120">
        <v>40.1</v>
      </c>
      <c r="N13" s="120">
        <v>40.1</v>
      </c>
      <c r="O13" s="120">
        <v>42.4</v>
      </c>
      <c r="P13" s="120">
        <v>42.4</v>
      </c>
      <c r="Q13" s="120">
        <v>42.4</v>
      </c>
      <c r="R13" s="120">
        <v>42.4</v>
      </c>
      <c r="S13" s="120">
        <v>42.4</v>
      </c>
      <c r="T13" s="120">
        <v>38.3</v>
      </c>
      <c r="U13" s="120">
        <v>38.3</v>
      </c>
      <c r="V13" s="120">
        <v>38.3</v>
      </c>
      <c r="W13" s="120">
        <v>38.3</v>
      </c>
      <c r="X13" s="120">
        <v>38.3</v>
      </c>
      <c r="Y13" s="120">
        <v>39.1</v>
      </c>
      <c r="Z13" s="120">
        <v>39.1</v>
      </c>
      <c r="AA13" s="120">
        <v>39.1</v>
      </c>
      <c r="AB13" s="120">
        <v>39.1</v>
      </c>
      <c r="AC13" s="120">
        <v>38.7</v>
      </c>
      <c r="AD13" s="120">
        <v>38.7</v>
      </c>
      <c r="AE13" s="120">
        <v>38.7</v>
      </c>
      <c r="AF13" s="120">
        <v>38.7</v>
      </c>
      <c r="AG13" s="120">
        <v>38.7</v>
      </c>
      <c r="AH13" s="120">
        <v>38.7</v>
      </c>
      <c r="AI13" s="120">
        <v>38.7</v>
      </c>
      <c r="AJ13" s="120">
        <v>38.3</v>
      </c>
      <c r="AK13" s="120">
        <v>38.3</v>
      </c>
      <c r="AL13" s="120">
        <v>38.3</v>
      </c>
      <c r="AM13" s="120">
        <v>38.3</v>
      </c>
      <c r="AN13" s="120">
        <v>32.9</v>
      </c>
      <c r="AO13" s="120">
        <v>32.9</v>
      </c>
      <c r="AP13" s="120">
        <v>32.9</v>
      </c>
      <c r="AQ13" s="120">
        <v>32.9</v>
      </c>
      <c r="AR13" s="120">
        <v>34.3</v>
      </c>
      <c r="AS13" s="120">
        <v>34.3</v>
      </c>
      <c r="AT13" s="120">
        <v>34.3</v>
      </c>
      <c r="AU13" s="120">
        <v>34.3</v>
      </c>
      <c r="AV13" s="120">
        <v>34.3</v>
      </c>
      <c r="AW13" s="120">
        <v>29.7</v>
      </c>
      <c r="AX13" s="120">
        <v>29.7</v>
      </c>
      <c r="AY13" s="120">
        <v>11.1</v>
      </c>
      <c r="AZ13" s="120">
        <v>11.1</v>
      </c>
      <c r="BA13" s="120">
        <v>12.6</v>
      </c>
      <c r="BB13" s="120">
        <v>12.6</v>
      </c>
      <c r="BC13" s="120">
        <v>12.6</v>
      </c>
      <c r="BD13" s="120">
        <v>12.6</v>
      </c>
      <c r="BE13" s="120">
        <v>12.6</v>
      </c>
      <c r="BF13" s="120">
        <v>3.2</v>
      </c>
      <c r="BG13" s="120">
        <v>3.2</v>
      </c>
      <c r="BH13" s="120">
        <v>3.2</v>
      </c>
      <c r="BI13" s="120">
        <v>3.2</v>
      </c>
      <c r="BJ13" s="120">
        <v>3.2</v>
      </c>
      <c r="BK13" s="178">
        <v>6.8</v>
      </c>
      <c r="BL13" s="178">
        <v>6.8</v>
      </c>
      <c r="BM13" s="178">
        <v>5.6</v>
      </c>
      <c r="BN13" s="178">
        <v>5.6</v>
      </c>
      <c r="BO13" s="178">
        <v>5.6</v>
      </c>
      <c r="BP13" s="178">
        <v>5.6</v>
      </c>
      <c r="BQ13" s="178">
        <v>5.6</v>
      </c>
      <c r="BR13" s="120">
        <v>1.8</v>
      </c>
      <c r="BS13" s="120">
        <v>1.8</v>
      </c>
      <c r="BT13" s="120">
        <v>1.8</v>
      </c>
      <c r="BU13" s="120">
        <v>1.8</v>
      </c>
      <c r="BV13" s="120">
        <v>1.8</v>
      </c>
      <c r="BW13" s="120"/>
      <c r="BX13" s="120"/>
      <c r="BY13" s="120"/>
      <c r="BZ13" s="180"/>
      <c r="CA13" s="120"/>
      <c r="CB13" s="120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</row>
    <row r="14">
      <c r="A14" s="174" t="s">
        <v>1045</v>
      </c>
      <c r="B14" s="120" t="s">
        <v>892</v>
      </c>
      <c r="C14" s="120">
        <v>49.8</v>
      </c>
      <c r="D14" s="120">
        <v>49.8</v>
      </c>
      <c r="E14" s="120">
        <v>49.8</v>
      </c>
      <c r="F14" s="120">
        <v>44.0</v>
      </c>
      <c r="G14" s="120">
        <v>44.0</v>
      </c>
      <c r="H14" s="120">
        <v>44.0</v>
      </c>
      <c r="I14" s="120">
        <v>44.0</v>
      </c>
      <c r="J14" s="120">
        <v>41.3</v>
      </c>
      <c r="K14" s="120">
        <v>41.3</v>
      </c>
      <c r="L14" s="120">
        <v>41.3</v>
      </c>
      <c r="M14" s="120">
        <v>45.9</v>
      </c>
      <c r="N14" s="120">
        <v>45.9</v>
      </c>
      <c r="O14" s="120">
        <v>45.9</v>
      </c>
      <c r="P14" s="120">
        <v>44.2</v>
      </c>
      <c r="Q14" s="120">
        <v>44.2</v>
      </c>
      <c r="R14" s="120">
        <v>44.2</v>
      </c>
      <c r="S14" s="120">
        <v>45.4</v>
      </c>
      <c r="T14" s="120">
        <v>45.4</v>
      </c>
      <c r="U14" s="120">
        <v>45.4</v>
      </c>
      <c r="V14" s="120">
        <v>45.4</v>
      </c>
      <c r="W14" s="120">
        <v>48.3</v>
      </c>
      <c r="X14" s="120">
        <v>48.3</v>
      </c>
      <c r="Y14" s="120">
        <v>48.3</v>
      </c>
      <c r="Z14" s="120">
        <v>48.3</v>
      </c>
      <c r="AA14" s="120">
        <v>44.7</v>
      </c>
      <c r="AB14" s="120">
        <v>43.1</v>
      </c>
      <c r="AC14" s="120">
        <v>43.1</v>
      </c>
      <c r="AD14" s="120">
        <v>43.1</v>
      </c>
      <c r="AE14" s="120">
        <v>43.1</v>
      </c>
      <c r="AF14" s="120">
        <v>42.9</v>
      </c>
      <c r="AG14" s="120">
        <v>42.9</v>
      </c>
      <c r="AH14" s="120">
        <v>42.9</v>
      </c>
      <c r="AI14" s="120">
        <v>42.9</v>
      </c>
      <c r="AJ14" s="120">
        <v>41.9</v>
      </c>
      <c r="AK14" s="120">
        <v>41.9</v>
      </c>
      <c r="AL14" s="120">
        <v>41.9</v>
      </c>
      <c r="AM14" s="120">
        <v>41.9</v>
      </c>
      <c r="AN14" s="120">
        <v>43.2</v>
      </c>
      <c r="AO14" s="120">
        <v>43.2</v>
      </c>
      <c r="AP14" s="120">
        <v>43.2</v>
      </c>
      <c r="AQ14" s="120">
        <v>41.3</v>
      </c>
      <c r="AR14" s="120">
        <v>41.3</v>
      </c>
      <c r="AS14" s="120">
        <v>41.3</v>
      </c>
      <c r="AT14" s="120">
        <v>41.3</v>
      </c>
      <c r="AU14" s="120">
        <v>32.1</v>
      </c>
      <c r="AV14" s="120">
        <v>32.1</v>
      </c>
      <c r="AW14" s="120">
        <v>32.1</v>
      </c>
      <c r="AX14" s="120">
        <v>32.1</v>
      </c>
      <c r="AY14" s="120">
        <v>27.7</v>
      </c>
      <c r="AZ14" s="120">
        <v>28.3</v>
      </c>
      <c r="BA14" s="120">
        <v>28.3</v>
      </c>
      <c r="BB14" s="120">
        <v>28.3</v>
      </c>
      <c r="BC14" s="120">
        <v>28.3</v>
      </c>
      <c r="BD14" s="120">
        <v>26.9</v>
      </c>
      <c r="BE14" s="120">
        <v>26.9</v>
      </c>
      <c r="BF14" s="120">
        <v>26.9</v>
      </c>
      <c r="BG14" s="120">
        <v>42.3</v>
      </c>
      <c r="BH14" s="120">
        <v>42.3</v>
      </c>
      <c r="BI14" s="120">
        <v>42.3</v>
      </c>
      <c r="BJ14" s="120">
        <v>42.3</v>
      </c>
      <c r="BK14" s="178">
        <v>34.3</v>
      </c>
      <c r="BL14" s="178">
        <v>34.3</v>
      </c>
      <c r="BM14" s="178">
        <v>25.9</v>
      </c>
      <c r="BN14" s="178">
        <v>25.9</v>
      </c>
      <c r="BO14" s="178">
        <v>25.9</v>
      </c>
      <c r="BP14" s="178">
        <v>25.9</v>
      </c>
      <c r="BQ14" s="178">
        <v>25.9</v>
      </c>
      <c r="BR14" s="178">
        <v>24.0</v>
      </c>
      <c r="BS14" s="178">
        <v>24.0</v>
      </c>
      <c r="BT14" s="178">
        <v>24.0</v>
      </c>
      <c r="BU14" s="178">
        <v>24.0</v>
      </c>
      <c r="BV14" s="178">
        <v>31.5</v>
      </c>
      <c r="BW14" s="178">
        <v>31.5</v>
      </c>
      <c r="BX14" s="120">
        <v>37.5</v>
      </c>
      <c r="BY14" s="120">
        <v>37.5</v>
      </c>
      <c r="BZ14" s="120">
        <v>37.5</v>
      </c>
      <c r="CA14" s="120">
        <v>37.5</v>
      </c>
      <c r="CB14" s="120">
        <v>37.5</v>
      </c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</row>
    <row r="15">
      <c r="A15" s="174" t="s">
        <v>1045</v>
      </c>
      <c r="B15" s="120" t="s">
        <v>911</v>
      </c>
      <c r="C15" s="120">
        <v>41.4</v>
      </c>
      <c r="D15" s="120">
        <v>41.4</v>
      </c>
      <c r="E15" s="120">
        <v>33.3</v>
      </c>
      <c r="F15" s="120">
        <v>33.3</v>
      </c>
      <c r="G15" s="120">
        <v>33.3</v>
      </c>
      <c r="H15" s="120">
        <v>40.6</v>
      </c>
      <c r="I15" s="120">
        <v>40.6</v>
      </c>
      <c r="J15" s="120">
        <v>40.6</v>
      </c>
      <c r="K15" s="120">
        <v>42.4</v>
      </c>
      <c r="L15" s="120">
        <v>42.4</v>
      </c>
      <c r="M15" s="120">
        <v>42.4</v>
      </c>
      <c r="N15" s="120">
        <v>42.4</v>
      </c>
      <c r="O15" s="120">
        <v>42.4</v>
      </c>
      <c r="P15" s="120">
        <v>36.9</v>
      </c>
      <c r="Q15" s="120">
        <v>36.9</v>
      </c>
      <c r="R15" s="120">
        <v>36.9</v>
      </c>
      <c r="S15" s="120">
        <v>36.9</v>
      </c>
      <c r="T15" s="120">
        <v>36.9</v>
      </c>
      <c r="U15" s="120">
        <v>33.3</v>
      </c>
      <c r="V15" s="120">
        <v>33.3</v>
      </c>
      <c r="W15" s="120">
        <v>33.3</v>
      </c>
      <c r="X15" s="120">
        <v>33.3</v>
      </c>
      <c r="Y15" s="120">
        <v>35.3</v>
      </c>
      <c r="Z15" s="120">
        <v>35.3</v>
      </c>
      <c r="AA15" s="120">
        <v>35.3</v>
      </c>
      <c r="AB15" s="120">
        <v>35.3</v>
      </c>
      <c r="AC15" s="120">
        <v>35.3</v>
      </c>
      <c r="AD15" s="120">
        <v>35.3</v>
      </c>
      <c r="AE15" s="120">
        <v>27.9</v>
      </c>
      <c r="AF15" s="120">
        <v>27.9</v>
      </c>
      <c r="AG15" s="120">
        <v>27.9</v>
      </c>
      <c r="AH15" s="120">
        <v>27.9</v>
      </c>
      <c r="AI15" s="120">
        <v>27.9</v>
      </c>
      <c r="AJ15" s="120">
        <v>34.5</v>
      </c>
      <c r="AK15" s="120">
        <v>34.5</v>
      </c>
      <c r="AL15" s="120">
        <v>34.5</v>
      </c>
      <c r="AM15" s="120">
        <v>34.5</v>
      </c>
      <c r="AN15" s="120">
        <v>34.5</v>
      </c>
      <c r="AO15" s="120">
        <v>34.9</v>
      </c>
      <c r="AP15" s="179">
        <v>34.9</v>
      </c>
      <c r="AQ15" s="179">
        <v>34.9</v>
      </c>
      <c r="AR15" s="179">
        <v>34.9</v>
      </c>
      <c r="AS15" s="179">
        <v>34.9</v>
      </c>
      <c r="AT15" s="120">
        <v>31.7</v>
      </c>
      <c r="AU15" s="120">
        <v>31.7</v>
      </c>
      <c r="AV15" s="120">
        <v>31.7</v>
      </c>
      <c r="AW15" s="120">
        <v>31.7</v>
      </c>
      <c r="AX15" s="120">
        <v>31.7</v>
      </c>
      <c r="AY15" s="120">
        <v>29.7</v>
      </c>
      <c r="AZ15" s="120">
        <v>29.7</v>
      </c>
      <c r="BA15" s="120">
        <v>29.7</v>
      </c>
      <c r="BB15" s="120">
        <v>29.7</v>
      </c>
      <c r="BC15" s="120">
        <v>29.7</v>
      </c>
      <c r="BD15" s="120">
        <v>29.7</v>
      </c>
      <c r="BE15" s="120">
        <v>29.7</v>
      </c>
      <c r="BF15" s="120">
        <v>29.7</v>
      </c>
      <c r="BG15" s="120">
        <v>29.7</v>
      </c>
      <c r="BH15" s="120">
        <v>29.7</v>
      </c>
      <c r="BI15" s="120">
        <v>35.8</v>
      </c>
      <c r="BJ15" s="120">
        <v>35.8</v>
      </c>
      <c r="BK15" s="120">
        <v>35.8</v>
      </c>
      <c r="BL15" s="120">
        <v>35.8</v>
      </c>
      <c r="BM15" s="120">
        <v>35.8</v>
      </c>
      <c r="BN15" s="178">
        <v>37.3</v>
      </c>
      <c r="BO15" s="178">
        <v>37.3</v>
      </c>
      <c r="BP15" s="178">
        <v>37.3</v>
      </c>
      <c r="BQ15" s="178">
        <v>37.3</v>
      </c>
      <c r="BR15" s="178">
        <v>33.7</v>
      </c>
      <c r="BS15" s="178">
        <v>33.7</v>
      </c>
      <c r="BT15" s="178">
        <v>33.7</v>
      </c>
      <c r="BU15" s="178">
        <v>33.7</v>
      </c>
      <c r="BV15" s="178">
        <v>33.7</v>
      </c>
      <c r="BW15" s="178">
        <v>28.3</v>
      </c>
      <c r="BX15" s="178">
        <v>28.3</v>
      </c>
      <c r="BY15" s="178">
        <v>28.3</v>
      </c>
      <c r="BZ15" s="178">
        <v>28.3</v>
      </c>
      <c r="CA15" s="178">
        <v>28.3</v>
      </c>
      <c r="CB15" s="120">
        <v>29.2</v>
      </c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</row>
    <row r="16">
      <c r="A16" s="174" t="s">
        <v>1045</v>
      </c>
      <c r="B16" s="120" t="s">
        <v>916</v>
      </c>
      <c r="C16" s="120" t="s">
        <v>871</v>
      </c>
      <c r="D16" s="120" t="s">
        <v>871</v>
      </c>
      <c r="E16" s="120" t="s">
        <v>871</v>
      </c>
      <c r="F16" s="120" t="s">
        <v>871</v>
      </c>
      <c r="G16" s="120" t="s">
        <v>871</v>
      </c>
      <c r="H16" s="120" t="s">
        <v>871</v>
      </c>
      <c r="I16" s="120" t="s">
        <v>871</v>
      </c>
      <c r="J16" s="120" t="s">
        <v>871</v>
      </c>
      <c r="K16" s="120" t="s">
        <v>871</v>
      </c>
      <c r="L16" s="120" t="s">
        <v>871</v>
      </c>
      <c r="M16" s="120" t="s">
        <v>871</v>
      </c>
      <c r="N16" s="120" t="s">
        <v>871</v>
      </c>
      <c r="O16" s="120" t="s">
        <v>871</v>
      </c>
      <c r="P16" s="120" t="s">
        <v>871</v>
      </c>
      <c r="Q16" s="120" t="s">
        <v>871</v>
      </c>
      <c r="R16" s="120" t="s">
        <v>871</v>
      </c>
      <c r="S16" s="120" t="s">
        <v>871</v>
      </c>
      <c r="T16" s="120" t="s">
        <v>871</v>
      </c>
      <c r="U16" s="120" t="s">
        <v>871</v>
      </c>
      <c r="V16" s="120" t="s">
        <v>871</v>
      </c>
      <c r="W16" s="120" t="s">
        <v>871</v>
      </c>
      <c r="X16" s="120" t="s">
        <v>871</v>
      </c>
      <c r="Y16" s="120" t="s">
        <v>871</v>
      </c>
      <c r="Z16" s="120" t="s">
        <v>871</v>
      </c>
      <c r="AA16" s="120" t="s">
        <v>871</v>
      </c>
      <c r="AB16" s="120" t="s">
        <v>871</v>
      </c>
      <c r="AC16" s="120" t="s">
        <v>871</v>
      </c>
      <c r="AD16" s="120" t="s">
        <v>871</v>
      </c>
      <c r="AE16" s="120" t="s">
        <v>871</v>
      </c>
      <c r="AF16" s="120">
        <v>7.6</v>
      </c>
      <c r="AG16" s="120">
        <v>16.4</v>
      </c>
      <c r="AH16" s="120">
        <v>16.4</v>
      </c>
      <c r="AI16" s="120">
        <v>16.4</v>
      </c>
      <c r="AJ16" s="120">
        <v>2.1</v>
      </c>
      <c r="AK16" s="120">
        <v>0.6</v>
      </c>
      <c r="AL16" s="120">
        <v>0.6</v>
      </c>
      <c r="AM16" s="120">
        <v>0.6</v>
      </c>
      <c r="AN16" s="120">
        <v>13.3</v>
      </c>
      <c r="AO16" s="120">
        <v>13.3</v>
      </c>
      <c r="AP16" s="178">
        <v>10.6</v>
      </c>
      <c r="AQ16" s="178">
        <v>10.6</v>
      </c>
      <c r="AR16" s="178">
        <v>5.0</v>
      </c>
      <c r="AS16" s="178">
        <v>5.0</v>
      </c>
      <c r="AT16" s="178">
        <v>5.0</v>
      </c>
      <c r="AU16" s="178">
        <v>5.0</v>
      </c>
      <c r="AV16" s="120">
        <v>4.4</v>
      </c>
      <c r="AW16" s="120">
        <v>4.4</v>
      </c>
      <c r="AX16" s="120">
        <v>4.4</v>
      </c>
      <c r="AY16" s="120">
        <v>4.4</v>
      </c>
      <c r="AZ16" s="120">
        <v>9.1</v>
      </c>
      <c r="BA16" s="120">
        <v>9.1</v>
      </c>
      <c r="BB16" s="120">
        <v>9.1</v>
      </c>
      <c r="BC16" s="120">
        <v>9.1</v>
      </c>
      <c r="BD16" s="120">
        <v>8.3</v>
      </c>
      <c r="BE16" s="120">
        <v>8.3</v>
      </c>
      <c r="BF16" s="120">
        <v>8.3</v>
      </c>
      <c r="BG16" s="120">
        <v>8.7</v>
      </c>
      <c r="BH16" s="120">
        <v>8.7</v>
      </c>
      <c r="BI16" s="120">
        <v>8.7</v>
      </c>
      <c r="BJ16" s="120">
        <v>7.3</v>
      </c>
      <c r="BK16" s="120">
        <v>7.3</v>
      </c>
      <c r="BL16" s="120">
        <v>7.3</v>
      </c>
      <c r="BM16" s="120">
        <v>7.3</v>
      </c>
      <c r="BN16" s="178">
        <v>10.4</v>
      </c>
      <c r="BO16" s="178">
        <v>10.4</v>
      </c>
      <c r="BP16" s="178">
        <v>11.7</v>
      </c>
      <c r="BQ16" s="178">
        <v>11.7</v>
      </c>
      <c r="BR16" s="178">
        <v>11.7</v>
      </c>
      <c r="BS16" s="178">
        <v>11.7</v>
      </c>
      <c r="BT16" s="178"/>
      <c r="BU16" s="178"/>
      <c r="BV16" s="178"/>
      <c r="BW16" s="178"/>
      <c r="BX16" s="178">
        <v>4.2</v>
      </c>
      <c r="BY16" s="178">
        <v>4.2</v>
      </c>
      <c r="BZ16" s="178">
        <v>4.2</v>
      </c>
      <c r="CA16" s="178">
        <v>2.5</v>
      </c>
      <c r="CB16" s="179">
        <v>2.5</v>
      </c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</row>
    <row r="17">
      <c r="A17" s="174" t="s">
        <v>1045</v>
      </c>
      <c r="B17" s="120" t="s">
        <v>893</v>
      </c>
      <c r="C17" s="120">
        <v>42.5</v>
      </c>
      <c r="D17" s="120">
        <v>42.5</v>
      </c>
      <c r="E17" s="120">
        <v>42.5</v>
      </c>
      <c r="F17" s="120">
        <v>43.6</v>
      </c>
      <c r="G17" s="120">
        <v>47.7</v>
      </c>
      <c r="H17" s="120">
        <v>47.7</v>
      </c>
      <c r="I17" s="120">
        <v>47.7</v>
      </c>
      <c r="J17" s="120">
        <v>47.7</v>
      </c>
      <c r="K17" s="120">
        <v>41.1</v>
      </c>
      <c r="L17" s="120">
        <v>41.1</v>
      </c>
      <c r="M17" s="120">
        <v>41.1</v>
      </c>
      <c r="N17" s="120">
        <v>41.1</v>
      </c>
      <c r="O17" s="120">
        <v>46.5</v>
      </c>
      <c r="P17" s="120">
        <v>46.5</v>
      </c>
      <c r="Q17" s="120">
        <v>46.5</v>
      </c>
      <c r="R17" s="120">
        <v>41.5</v>
      </c>
      <c r="S17" s="120">
        <v>41.5</v>
      </c>
      <c r="T17" s="120">
        <v>41.5</v>
      </c>
      <c r="U17" s="120">
        <v>41.5</v>
      </c>
      <c r="V17" s="120">
        <v>34.4</v>
      </c>
      <c r="W17" s="120">
        <v>34.4</v>
      </c>
      <c r="X17" s="120">
        <v>34.4</v>
      </c>
      <c r="Y17" s="120">
        <v>31.8</v>
      </c>
      <c r="Z17" s="120">
        <v>31.8</v>
      </c>
      <c r="AA17" s="120">
        <v>31.8</v>
      </c>
      <c r="AB17" s="120">
        <v>30.0</v>
      </c>
      <c r="AC17" s="120">
        <v>30.0</v>
      </c>
      <c r="AD17" s="120">
        <v>30.0</v>
      </c>
      <c r="AE17" s="120">
        <v>32.5</v>
      </c>
      <c r="AF17" s="120">
        <v>32.5</v>
      </c>
      <c r="AG17" s="120">
        <v>32.5</v>
      </c>
      <c r="AH17" s="120">
        <v>36.0</v>
      </c>
      <c r="AI17" s="120">
        <v>36.2</v>
      </c>
      <c r="AJ17" s="120">
        <v>36.2</v>
      </c>
      <c r="AK17" s="120">
        <v>36.2</v>
      </c>
      <c r="AL17" s="120">
        <v>26.5</v>
      </c>
      <c r="AM17" s="120">
        <v>26.5</v>
      </c>
      <c r="AN17" s="120">
        <v>26.5</v>
      </c>
      <c r="AO17" s="120">
        <v>26.5</v>
      </c>
      <c r="AP17" s="178">
        <v>29.3</v>
      </c>
      <c r="AQ17" s="178">
        <v>29.3</v>
      </c>
      <c r="AR17" s="178">
        <v>27.5</v>
      </c>
      <c r="AS17" s="178">
        <v>27.5</v>
      </c>
      <c r="AT17" s="178">
        <v>27.5</v>
      </c>
      <c r="AU17" s="178">
        <v>27.5</v>
      </c>
      <c r="AV17" s="120">
        <v>24.5</v>
      </c>
      <c r="AW17" s="120">
        <v>24.5</v>
      </c>
      <c r="AX17" s="120">
        <v>24.5</v>
      </c>
      <c r="AY17" s="120">
        <v>24.5</v>
      </c>
      <c r="AZ17" s="120">
        <v>24.9</v>
      </c>
      <c r="BA17" s="120">
        <v>24.9</v>
      </c>
      <c r="BB17" s="120">
        <v>24.9</v>
      </c>
      <c r="BC17" s="120">
        <v>24.9</v>
      </c>
      <c r="BD17" s="120">
        <v>20.0</v>
      </c>
      <c r="BE17" s="120">
        <v>20.0</v>
      </c>
      <c r="BF17" s="120">
        <v>20.0</v>
      </c>
      <c r="BG17" s="120">
        <v>20.0</v>
      </c>
      <c r="BH17" s="120">
        <v>18.8</v>
      </c>
      <c r="BI17" s="179">
        <v>18.8</v>
      </c>
      <c r="BJ17" s="179">
        <v>18.8</v>
      </c>
      <c r="BK17" s="179">
        <v>18.8</v>
      </c>
      <c r="BL17" s="120">
        <v>24.6</v>
      </c>
      <c r="BM17" s="120">
        <v>24.6</v>
      </c>
      <c r="BN17" s="120">
        <v>24.6</v>
      </c>
      <c r="BO17" s="178">
        <v>16.4</v>
      </c>
      <c r="BP17" s="178">
        <v>16.4</v>
      </c>
      <c r="BQ17" s="178">
        <v>16.4</v>
      </c>
      <c r="BR17" s="178">
        <v>16.4</v>
      </c>
      <c r="BS17" s="178">
        <v>16.6</v>
      </c>
      <c r="BT17" s="178">
        <v>16.6</v>
      </c>
      <c r="BU17" s="178">
        <v>16.6</v>
      </c>
      <c r="BV17" s="178">
        <v>16.6</v>
      </c>
      <c r="BW17" s="178">
        <v>16.6</v>
      </c>
      <c r="BX17" s="178">
        <v>12.6</v>
      </c>
      <c r="BY17" s="178">
        <v>12.6</v>
      </c>
      <c r="BZ17" s="178">
        <v>12.6</v>
      </c>
      <c r="CA17" s="178">
        <v>12.6</v>
      </c>
      <c r="CB17" s="178">
        <v>12.6</v>
      </c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</row>
    <row r="18">
      <c r="A18" s="174" t="s">
        <v>1045</v>
      </c>
      <c r="B18" s="120" t="s">
        <v>897</v>
      </c>
      <c r="C18" s="120" t="s">
        <v>871</v>
      </c>
      <c r="D18" s="120" t="s">
        <v>871</v>
      </c>
      <c r="E18" s="120" t="s">
        <v>871</v>
      </c>
      <c r="F18" s="120" t="s">
        <v>871</v>
      </c>
      <c r="G18" s="120" t="s">
        <v>871</v>
      </c>
      <c r="H18" s="120" t="s">
        <v>871</v>
      </c>
      <c r="I18" s="120" t="s">
        <v>871</v>
      </c>
      <c r="J18" s="120" t="s">
        <v>871</v>
      </c>
      <c r="K18" s="120" t="s">
        <v>871</v>
      </c>
      <c r="L18" s="120" t="s">
        <v>871</v>
      </c>
      <c r="M18" s="120" t="s">
        <v>871</v>
      </c>
      <c r="N18" s="120" t="s">
        <v>871</v>
      </c>
      <c r="O18" s="120" t="s">
        <v>871</v>
      </c>
      <c r="P18" s="120" t="s">
        <v>871</v>
      </c>
      <c r="Q18" s="120" t="s">
        <v>871</v>
      </c>
      <c r="R18" s="120" t="s">
        <v>871</v>
      </c>
      <c r="S18" s="120" t="s">
        <v>871</v>
      </c>
      <c r="T18" s="120" t="s">
        <v>871</v>
      </c>
      <c r="U18" s="120" t="s">
        <v>871</v>
      </c>
      <c r="V18" s="120" t="s">
        <v>871</v>
      </c>
      <c r="W18" s="120" t="s">
        <v>871</v>
      </c>
      <c r="X18" s="120" t="s">
        <v>871</v>
      </c>
      <c r="Y18" s="120" t="s">
        <v>871</v>
      </c>
      <c r="Z18" s="120" t="s">
        <v>871</v>
      </c>
      <c r="AA18" s="120" t="s">
        <v>871</v>
      </c>
      <c r="AB18" s="120" t="s">
        <v>871</v>
      </c>
      <c r="AC18" s="120" t="s">
        <v>871</v>
      </c>
      <c r="AD18" s="120" t="s">
        <v>871</v>
      </c>
      <c r="AE18" s="120" t="s">
        <v>871</v>
      </c>
      <c r="AF18" s="120" t="s">
        <v>871</v>
      </c>
      <c r="AG18" s="120" t="s">
        <v>871</v>
      </c>
      <c r="AH18" s="120" t="s">
        <v>871</v>
      </c>
      <c r="AI18" s="120" t="s">
        <v>871</v>
      </c>
      <c r="AJ18" s="120" t="s">
        <v>871</v>
      </c>
      <c r="AK18" s="120" t="s">
        <v>871</v>
      </c>
      <c r="AL18" s="120" t="s">
        <v>871</v>
      </c>
      <c r="AM18" s="120" t="s">
        <v>871</v>
      </c>
      <c r="AN18" s="120" t="s">
        <v>871</v>
      </c>
      <c r="AO18" s="120" t="s">
        <v>871</v>
      </c>
      <c r="AP18" s="120" t="s">
        <v>871</v>
      </c>
      <c r="AQ18" s="120" t="s">
        <v>871</v>
      </c>
      <c r="AR18" s="120" t="s">
        <v>871</v>
      </c>
      <c r="AS18" s="120" t="s">
        <v>871</v>
      </c>
      <c r="AT18" s="120" t="s">
        <v>871</v>
      </c>
      <c r="AU18" s="120" t="s">
        <v>871</v>
      </c>
      <c r="AV18" s="120" t="s">
        <v>871</v>
      </c>
      <c r="AW18" s="120" t="s">
        <v>871</v>
      </c>
      <c r="AX18" s="120" t="s">
        <v>871</v>
      </c>
      <c r="AY18" s="120" t="s">
        <v>871</v>
      </c>
      <c r="AZ18" s="120" t="s">
        <v>871</v>
      </c>
      <c r="BA18" s="120">
        <v>10.6</v>
      </c>
      <c r="BB18" s="120">
        <v>10.6</v>
      </c>
      <c r="BC18" s="120">
        <v>9.0</v>
      </c>
      <c r="BD18" s="120">
        <v>9.0</v>
      </c>
      <c r="BE18" s="120">
        <v>9.0</v>
      </c>
      <c r="BF18" s="120">
        <v>9.0</v>
      </c>
      <c r="BG18" s="120"/>
      <c r="BH18" s="120"/>
      <c r="BI18" s="120"/>
      <c r="BJ18" s="120"/>
      <c r="BK18" s="178">
        <v>7.2</v>
      </c>
      <c r="BL18" s="178">
        <v>7.2</v>
      </c>
      <c r="BM18" s="178">
        <v>7.2</v>
      </c>
      <c r="BN18" s="178">
        <v>7.2</v>
      </c>
      <c r="BO18" s="178">
        <v>4.4</v>
      </c>
      <c r="BP18" s="178">
        <v>4.4</v>
      </c>
      <c r="BQ18" s="178">
        <v>4.4</v>
      </c>
      <c r="BR18" s="178">
        <v>6.8</v>
      </c>
      <c r="BS18" s="178">
        <v>6.8</v>
      </c>
      <c r="BT18" s="178">
        <v>6.8</v>
      </c>
      <c r="BU18" s="178">
        <v>6.8</v>
      </c>
      <c r="BV18" s="178">
        <v>5.8</v>
      </c>
      <c r="BW18" s="178">
        <v>5.8</v>
      </c>
      <c r="BX18" s="178">
        <v>5.8</v>
      </c>
      <c r="BY18" s="178">
        <v>5.8</v>
      </c>
      <c r="BZ18" s="178"/>
      <c r="CA18" s="178"/>
      <c r="CB18" s="178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</row>
    <row r="19">
      <c r="A19" s="174" t="s">
        <v>1045</v>
      </c>
      <c r="B19" s="120" t="s">
        <v>898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>
        <v>2.0</v>
      </c>
      <c r="AC19" s="120">
        <v>2.0</v>
      </c>
      <c r="AD19" s="120">
        <v>4.1</v>
      </c>
      <c r="AE19" s="120">
        <v>4.1</v>
      </c>
      <c r="AF19" s="120">
        <v>5.3</v>
      </c>
      <c r="AG19" s="120">
        <v>5.3</v>
      </c>
      <c r="AH19" s="120">
        <v>3.4</v>
      </c>
      <c r="AI19" s="120">
        <v>3.4</v>
      </c>
      <c r="AJ19" s="120">
        <v>2.6</v>
      </c>
      <c r="AK19" s="120">
        <v>2.6</v>
      </c>
      <c r="AL19" s="120">
        <v>2.3</v>
      </c>
      <c r="AM19" s="120">
        <v>2.3</v>
      </c>
      <c r="AN19" s="120">
        <v>2.3</v>
      </c>
      <c r="AO19" s="120">
        <v>2.7</v>
      </c>
      <c r="AP19" s="120">
        <v>2.7</v>
      </c>
      <c r="AQ19" s="120">
        <v>2.7</v>
      </c>
      <c r="AR19" s="120">
        <v>2.4</v>
      </c>
      <c r="AS19" s="120">
        <v>2.0</v>
      </c>
      <c r="AT19" s="120">
        <v>2.0</v>
      </c>
      <c r="AU19" s="120">
        <v>2.3</v>
      </c>
      <c r="AV19" s="120">
        <v>2.3</v>
      </c>
      <c r="AW19" s="120">
        <v>2.3</v>
      </c>
      <c r="AX19" s="120">
        <v>2.3</v>
      </c>
      <c r="AY19" s="120">
        <v>1.9</v>
      </c>
      <c r="AZ19" s="120">
        <v>1.9</v>
      </c>
      <c r="BA19" s="120">
        <v>1.9</v>
      </c>
      <c r="BB19" s="120">
        <v>1.9</v>
      </c>
      <c r="BC19" s="120">
        <v>2.5</v>
      </c>
      <c r="BD19" s="120">
        <v>2.5</v>
      </c>
      <c r="BE19" s="120">
        <v>2.5</v>
      </c>
      <c r="BF19" s="120">
        <v>2.3</v>
      </c>
      <c r="BG19" s="120">
        <v>2.3</v>
      </c>
      <c r="BH19" s="120">
        <v>2.3</v>
      </c>
      <c r="BI19" s="120">
        <v>2.3</v>
      </c>
      <c r="BJ19" s="120">
        <v>1.7</v>
      </c>
      <c r="BK19" s="120">
        <v>1.7</v>
      </c>
      <c r="BL19" s="178">
        <v>0.9</v>
      </c>
      <c r="BM19" s="178">
        <v>0.9</v>
      </c>
      <c r="BN19" s="178">
        <v>0.9</v>
      </c>
      <c r="BO19" s="178">
        <v>0.9</v>
      </c>
      <c r="BP19" s="178">
        <v>0.8</v>
      </c>
      <c r="BQ19" s="178">
        <v>0.8</v>
      </c>
      <c r="BR19" s="178">
        <v>0.8</v>
      </c>
      <c r="BS19" s="178">
        <v>0.8</v>
      </c>
      <c r="BT19" s="178">
        <v>0.8</v>
      </c>
      <c r="BU19" s="178">
        <v>0.8</v>
      </c>
      <c r="BV19" s="178">
        <v>0.8</v>
      </c>
      <c r="BW19" s="178">
        <v>0.8</v>
      </c>
      <c r="BX19" s="178">
        <v>1.7</v>
      </c>
      <c r="BY19" s="178">
        <v>1.7</v>
      </c>
      <c r="BZ19" s="178">
        <v>1.7</v>
      </c>
      <c r="CA19" s="178">
        <v>0.5</v>
      </c>
      <c r="CB19" s="178">
        <v>0.5</v>
      </c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</row>
    <row r="20">
      <c r="A20" s="174" t="s">
        <v>1045</v>
      </c>
      <c r="B20" s="120" t="s">
        <v>899</v>
      </c>
      <c r="C20" s="120" t="s">
        <v>871</v>
      </c>
      <c r="D20" s="120" t="s">
        <v>871</v>
      </c>
      <c r="E20" s="120" t="s">
        <v>871</v>
      </c>
      <c r="F20" s="120" t="s">
        <v>871</v>
      </c>
      <c r="G20" s="120" t="s">
        <v>871</v>
      </c>
      <c r="H20" s="120" t="s">
        <v>871</v>
      </c>
      <c r="I20" s="120" t="s">
        <v>871</v>
      </c>
      <c r="J20" s="120" t="s">
        <v>871</v>
      </c>
      <c r="K20" s="120" t="s">
        <v>871</v>
      </c>
      <c r="L20" s="120" t="s">
        <v>871</v>
      </c>
      <c r="M20" s="120" t="s">
        <v>871</v>
      </c>
      <c r="N20" s="120" t="s">
        <v>871</v>
      </c>
      <c r="O20" s="120" t="s">
        <v>871</v>
      </c>
      <c r="P20" s="120" t="s">
        <v>871</v>
      </c>
      <c r="Q20" s="120" t="s">
        <v>871</v>
      </c>
      <c r="R20" s="120" t="s">
        <v>871</v>
      </c>
      <c r="S20" s="120" t="s">
        <v>871</v>
      </c>
      <c r="T20" s="120" t="s">
        <v>871</v>
      </c>
      <c r="U20" s="120" t="s">
        <v>871</v>
      </c>
      <c r="V20" s="120" t="s">
        <v>871</v>
      </c>
      <c r="W20" s="120" t="s">
        <v>871</v>
      </c>
      <c r="X20" s="120" t="s">
        <v>871</v>
      </c>
      <c r="Y20" s="120" t="s">
        <v>871</v>
      </c>
      <c r="Z20" s="120" t="s">
        <v>871</v>
      </c>
      <c r="AA20" s="120" t="s">
        <v>871</v>
      </c>
      <c r="AB20" s="120" t="s">
        <v>871</v>
      </c>
      <c r="AC20" s="120" t="s">
        <v>871</v>
      </c>
      <c r="AD20" s="120" t="s">
        <v>871</v>
      </c>
      <c r="AE20" s="120" t="s">
        <v>871</v>
      </c>
      <c r="AF20" s="120" t="s">
        <v>871</v>
      </c>
      <c r="AG20" s="120" t="s">
        <v>871</v>
      </c>
      <c r="AH20" s="120">
        <v>2.3</v>
      </c>
      <c r="AI20" s="120">
        <v>2.3</v>
      </c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</row>
    <row r="21">
      <c r="A21" s="174" t="s">
        <v>1045</v>
      </c>
      <c r="B21" s="120" t="s">
        <v>900</v>
      </c>
      <c r="C21" s="120" t="s">
        <v>871</v>
      </c>
      <c r="D21" s="120" t="s">
        <v>871</v>
      </c>
      <c r="E21" s="120" t="s">
        <v>871</v>
      </c>
      <c r="F21" s="120" t="s">
        <v>871</v>
      </c>
      <c r="G21" s="120" t="s">
        <v>871</v>
      </c>
      <c r="H21" s="120" t="s">
        <v>871</v>
      </c>
      <c r="I21" s="120" t="s">
        <v>871</v>
      </c>
      <c r="J21" s="120" t="s">
        <v>871</v>
      </c>
      <c r="K21" s="120" t="s">
        <v>871</v>
      </c>
      <c r="L21" s="120" t="s">
        <v>871</v>
      </c>
      <c r="M21" s="120" t="s">
        <v>871</v>
      </c>
      <c r="N21" s="120" t="s">
        <v>871</v>
      </c>
      <c r="O21" s="120" t="s">
        <v>871</v>
      </c>
      <c r="P21" s="120" t="s">
        <v>871</v>
      </c>
      <c r="Q21" s="120" t="s">
        <v>871</v>
      </c>
      <c r="R21" s="120" t="s">
        <v>871</v>
      </c>
      <c r="S21" s="120" t="s">
        <v>871</v>
      </c>
      <c r="T21" s="120" t="s">
        <v>871</v>
      </c>
      <c r="U21" s="120" t="s">
        <v>871</v>
      </c>
      <c r="V21" s="120" t="s">
        <v>871</v>
      </c>
      <c r="W21" s="120" t="s">
        <v>871</v>
      </c>
      <c r="X21" s="120" t="s">
        <v>871</v>
      </c>
      <c r="Y21" s="120" t="s">
        <v>871</v>
      </c>
      <c r="Z21" s="120" t="s">
        <v>871</v>
      </c>
      <c r="AA21" s="120" t="s">
        <v>871</v>
      </c>
      <c r="AB21" s="120" t="s">
        <v>871</v>
      </c>
      <c r="AC21" s="120" t="s">
        <v>871</v>
      </c>
      <c r="AD21" s="120" t="s">
        <v>871</v>
      </c>
      <c r="AE21" s="120" t="s">
        <v>871</v>
      </c>
      <c r="AF21" s="120" t="s">
        <v>871</v>
      </c>
      <c r="AG21" s="120" t="s">
        <v>871</v>
      </c>
      <c r="AH21" s="120" t="s">
        <v>871</v>
      </c>
      <c r="AI21" s="120" t="s">
        <v>871</v>
      </c>
      <c r="AJ21" s="120" t="s">
        <v>871</v>
      </c>
      <c r="AK21" s="120" t="s">
        <v>871</v>
      </c>
      <c r="AL21" s="120" t="s">
        <v>871</v>
      </c>
      <c r="AM21" s="120" t="s">
        <v>871</v>
      </c>
      <c r="AN21" s="120" t="s">
        <v>871</v>
      </c>
      <c r="AO21" s="120" t="s">
        <v>871</v>
      </c>
      <c r="AP21" s="120" t="s">
        <v>871</v>
      </c>
      <c r="AQ21" s="120" t="s">
        <v>871</v>
      </c>
      <c r="AR21" s="120" t="s">
        <v>871</v>
      </c>
      <c r="AS21" s="120" t="s">
        <v>871</v>
      </c>
      <c r="AT21" s="120" t="s">
        <v>871</v>
      </c>
      <c r="AU21" s="120" t="s">
        <v>871</v>
      </c>
      <c r="AV21" s="120" t="s">
        <v>871</v>
      </c>
      <c r="AW21" s="120"/>
      <c r="AX21" s="120"/>
      <c r="AY21" s="120"/>
      <c r="AZ21" s="120"/>
      <c r="BA21" s="120"/>
      <c r="BB21" s="120"/>
      <c r="BC21" s="120"/>
      <c r="BD21" s="86">
        <v>2.4</v>
      </c>
      <c r="BE21" s="86">
        <v>2.4</v>
      </c>
      <c r="BF21" s="86">
        <v>2.4</v>
      </c>
      <c r="BG21" s="86">
        <v>2.4</v>
      </c>
      <c r="BH21" s="86">
        <v>1.1</v>
      </c>
      <c r="BI21" s="86">
        <v>1.1</v>
      </c>
      <c r="BJ21" s="86">
        <v>1.1</v>
      </c>
      <c r="BK21" s="86">
        <v>1.1</v>
      </c>
      <c r="BL21" s="86">
        <v>1.7</v>
      </c>
      <c r="BM21" s="86">
        <v>1.7</v>
      </c>
      <c r="BN21" s="86">
        <v>1.7</v>
      </c>
      <c r="BO21" s="86">
        <v>1.7</v>
      </c>
      <c r="BP21" s="181">
        <v>0.5</v>
      </c>
      <c r="BQ21" s="181">
        <v>0.5</v>
      </c>
      <c r="BR21" s="181">
        <v>0.5</v>
      </c>
      <c r="BS21" s="181">
        <v>0.5</v>
      </c>
      <c r="BT21" s="181"/>
      <c r="BU21" s="181"/>
      <c r="BV21" s="181"/>
      <c r="BW21" s="181"/>
      <c r="BX21" s="181"/>
      <c r="BY21" s="181"/>
      <c r="BZ21" s="181"/>
      <c r="CA21" s="181"/>
      <c r="CB21" s="181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</row>
    <row r="22">
      <c r="A22" s="174" t="s">
        <v>1045</v>
      </c>
      <c r="B22" s="120" t="s">
        <v>904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 t="s">
        <v>871</v>
      </c>
      <c r="Y22" s="120" t="s">
        <v>871</v>
      </c>
      <c r="Z22" s="120" t="s">
        <v>871</v>
      </c>
      <c r="AA22" s="120" t="s">
        <v>871</v>
      </c>
      <c r="AB22" s="120" t="s">
        <v>871</v>
      </c>
      <c r="AC22" s="120" t="s">
        <v>871</v>
      </c>
      <c r="AD22" s="120" t="s">
        <v>871</v>
      </c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</row>
    <row r="23">
      <c r="A23" s="174" t="s">
        <v>1045</v>
      </c>
      <c r="B23" s="120" t="s">
        <v>905</v>
      </c>
      <c r="C23" s="120" t="s">
        <v>871</v>
      </c>
      <c r="D23" s="120" t="s">
        <v>871</v>
      </c>
      <c r="E23" s="120" t="s">
        <v>871</v>
      </c>
      <c r="F23" s="120" t="s">
        <v>871</v>
      </c>
      <c r="G23" s="120" t="s">
        <v>871</v>
      </c>
      <c r="H23" s="120" t="s">
        <v>871</v>
      </c>
      <c r="I23" s="120" t="s">
        <v>871</v>
      </c>
      <c r="J23" s="120" t="s">
        <v>871</v>
      </c>
      <c r="K23" s="120" t="s">
        <v>871</v>
      </c>
      <c r="L23" s="120" t="s">
        <v>871</v>
      </c>
      <c r="M23" s="120" t="s">
        <v>871</v>
      </c>
      <c r="N23" s="120" t="s">
        <v>871</v>
      </c>
      <c r="O23" s="120" t="s">
        <v>871</v>
      </c>
      <c r="P23" s="120" t="s">
        <v>871</v>
      </c>
      <c r="Q23" s="120" t="s">
        <v>871</v>
      </c>
      <c r="R23" s="120" t="s">
        <v>871</v>
      </c>
      <c r="S23" s="120" t="s">
        <v>871</v>
      </c>
      <c r="T23" s="120" t="s">
        <v>871</v>
      </c>
      <c r="U23" s="120" t="s">
        <v>871</v>
      </c>
      <c r="V23" s="120" t="s">
        <v>871</v>
      </c>
      <c r="W23" s="120" t="s">
        <v>871</v>
      </c>
      <c r="X23" s="120" t="s">
        <v>871</v>
      </c>
      <c r="Y23" s="120" t="s">
        <v>871</v>
      </c>
      <c r="Z23" s="120" t="s">
        <v>871</v>
      </c>
      <c r="AA23" s="120" t="s">
        <v>871</v>
      </c>
      <c r="AB23" s="120" t="s">
        <v>871</v>
      </c>
      <c r="AC23" s="120" t="s">
        <v>871</v>
      </c>
      <c r="AD23" s="120" t="s">
        <v>871</v>
      </c>
      <c r="AE23" s="120" t="s">
        <v>871</v>
      </c>
      <c r="AF23" s="120" t="s">
        <v>871</v>
      </c>
      <c r="AG23" s="120" t="s">
        <v>871</v>
      </c>
      <c r="AH23" s="120" t="s">
        <v>871</v>
      </c>
      <c r="AI23" s="120" t="s">
        <v>871</v>
      </c>
      <c r="AJ23" s="120" t="s">
        <v>871</v>
      </c>
      <c r="AK23" s="120" t="s">
        <v>871</v>
      </c>
      <c r="AL23" s="120" t="s">
        <v>871</v>
      </c>
      <c r="AM23" s="120" t="s">
        <v>871</v>
      </c>
      <c r="AN23" s="120" t="s">
        <v>871</v>
      </c>
      <c r="AO23" s="120" t="s">
        <v>871</v>
      </c>
      <c r="AP23" s="120" t="s">
        <v>871</v>
      </c>
      <c r="AQ23" s="120" t="s">
        <v>871</v>
      </c>
      <c r="AR23" s="120" t="s">
        <v>871</v>
      </c>
      <c r="AS23" s="120" t="s">
        <v>871</v>
      </c>
      <c r="AT23" s="120" t="s">
        <v>871</v>
      </c>
      <c r="AU23" s="86">
        <v>6.5</v>
      </c>
      <c r="AV23" s="86">
        <v>6.5</v>
      </c>
      <c r="AW23" s="86">
        <v>6.5</v>
      </c>
      <c r="AX23" s="86">
        <v>6.5</v>
      </c>
      <c r="AY23" s="86">
        <v>7.0</v>
      </c>
      <c r="AZ23" s="86">
        <v>7.0</v>
      </c>
      <c r="BA23" s="86">
        <v>7.0</v>
      </c>
      <c r="BB23" s="86">
        <v>7.0</v>
      </c>
      <c r="BC23" s="86">
        <v>2.3</v>
      </c>
      <c r="BD23" s="86">
        <v>2.3</v>
      </c>
      <c r="BE23" s="86">
        <v>2.3</v>
      </c>
      <c r="BF23" s="86">
        <v>2.3</v>
      </c>
      <c r="BG23" s="86">
        <v>3.9</v>
      </c>
      <c r="BH23" s="86">
        <v>3.9</v>
      </c>
      <c r="BI23" s="86">
        <v>3.9</v>
      </c>
      <c r="BJ23" s="86">
        <v>3.9</v>
      </c>
      <c r="BK23" s="178"/>
      <c r="BL23" s="178"/>
      <c r="BM23" s="178"/>
      <c r="BN23" s="178"/>
      <c r="BO23" s="178"/>
      <c r="BP23" s="178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</row>
    <row r="24">
      <c r="A24" s="174" t="s">
        <v>1045</v>
      </c>
      <c r="B24" s="120" t="s">
        <v>906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</row>
    <row r="25">
      <c r="A25" s="174" t="s">
        <v>1045</v>
      </c>
      <c r="B25" s="120" t="s">
        <v>909</v>
      </c>
      <c r="C25" s="120" t="s">
        <v>871</v>
      </c>
      <c r="D25" s="120" t="s">
        <v>871</v>
      </c>
      <c r="E25" s="120" t="s">
        <v>871</v>
      </c>
      <c r="F25" s="120" t="s">
        <v>871</v>
      </c>
      <c r="G25" s="120" t="s">
        <v>871</v>
      </c>
      <c r="H25" s="120" t="s">
        <v>871</v>
      </c>
      <c r="I25" s="120" t="s">
        <v>871</v>
      </c>
      <c r="J25" s="120" t="s">
        <v>871</v>
      </c>
      <c r="K25" s="120" t="s">
        <v>871</v>
      </c>
      <c r="L25" s="120" t="s">
        <v>871</v>
      </c>
      <c r="M25" s="120" t="s">
        <v>871</v>
      </c>
      <c r="N25" s="120" t="s">
        <v>871</v>
      </c>
      <c r="O25" s="120" t="s">
        <v>871</v>
      </c>
      <c r="P25" s="120" t="s">
        <v>871</v>
      </c>
      <c r="Q25" s="120" t="s">
        <v>871</v>
      </c>
      <c r="R25" s="120" t="s">
        <v>871</v>
      </c>
      <c r="S25" s="120" t="s">
        <v>871</v>
      </c>
      <c r="T25" s="120" t="s">
        <v>871</v>
      </c>
      <c r="U25" s="120" t="s">
        <v>871</v>
      </c>
      <c r="V25" s="120" t="s">
        <v>871</v>
      </c>
      <c r="W25" s="120" t="s">
        <v>871</v>
      </c>
      <c r="X25" s="120" t="s">
        <v>871</v>
      </c>
      <c r="Y25" s="120" t="s">
        <v>871</v>
      </c>
      <c r="Z25" s="120" t="s">
        <v>871</v>
      </c>
      <c r="AA25" s="120" t="s">
        <v>871</v>
      </c>
      <c r="AB25" s="120" t="s">
        <v>871</v>
      </c>
      <c r="AC25" s="120" t="s">
        <v>871</v>
      </c>
      <c r="AD25" s="120" t="s">
        <v>871</v>
      </c>
      <c r="AE25" s="120" t="s">
        <v>871</v>
      </c>
      <c r="AF25" s="120" t="s">
        <v>871</v>
      </c>
      <c r="AG25" s="120" t="s">
        <v>871</v>
      </c>
      <c r="AH25" s="120" t="s">
        <v>871</v>
      </c>
      <c r="AI25" s="120" t="s">
        <v>871</v>
      </c>
      <c r="AJ25" s="120" t="s">
        <v>871</v>
      </c>
      <c r="AK25" s="120" t="s">
        <v>871</v>
      </c>
      <c r="AL25" s="120" t="s">
        <v>871</v>
      </c>
      <c r="AM25" s="120" t="s">
        <v>871</v>
      </c>
      <c r="AN25" s="120" t="s">
        <v>871</v>
      </c>
      <c r="AO25" s="120" t="s">
        <v>871</v>
      </c>
      <c r="AP25" s="120" t="s">
        <v>871</v>
      </c>
      <c r="AQ25" s="120" t="s">
        <v>871</v>
      </c>
      <c r="AR25" s="120" t="s">
        <v>871</v>
      </c>
      <c r="AS25" s="120" t="s">
        <v>871</v>
      </c>
      <c r="AT25" s="120" t="s">
        <v>871</v>
      </c>
      <c r="AU25" s="120" t="s">
        <v>871</v>
      </c>
      <c r="AV25" s="120" t="s">
        <v>871</v>
      </c>
      <c r="AW25" s="120" t="s">
        <v>871</v>
      </c>
      <c r="AX25" s="86">
        <v>5.0</v>
      </c>
      <c r="AY25" s="86">
        <v>5.0</v>
      </c>
      <c r="AZ25" s="86"/>
      <c r="BA25" s="86"/>
      <c r="BB25" s="86"/>
      <c r="BC25" s="86"/>
      <c r="BD25" s="86"/>
      <c r="BE25" s="86"/>
      <c r="BF25" s="86"/>
      <c r="BG25" s="86">
        <v>9.6</v>
      </c>
      <c r="BH25" s="86">
        <v>9.6</v>
      </c>
      <c r="BI25" s="86">
        <v>9.6</v>
      </c>
      <c r="BJ25" s="86">
        <v>9.6</v>
      </c>
      <c r="BK25" s="86"/>
      <c r="BL25" s="86"/>
      <c r="BM25" s="86"/>
      <c r="BN25" s="86"/>
      <c r="BO25" s="86">
        <v>0.4</v>
      </c>
      <c r="BP25" s="86">
        <v>0.2</v>
      </c>
      <c r="BQ25" s="86">
        <v>0.2</v>
      </c>
      <c r="BR25" s="86">
        <v>0.2</v>
      </c>
      <c r="BS25" s="86"/>
      <c r="BT25" s="86"/>
      <c r="BU25" s="86"/>
      <c r="BV25" s="86"/>
      <c r="BW25" s="181">
        <v>12.1</v>
      </c>
      <c r="BX25" s="181">
        <v>12.1</v>
      </c>
      <c r="BY25" s="181">
        <v>12.1</v>
      </c>
      <c r="BZ25" s="181">
        <v>12.1</v>
      </c>
      <c r="CA25" s="181"/>
      <c r="CB25" s="181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</row>
    <row r="26">
      <c r="A26" s="174" t="s">
        <v>1045</v>
      </c>
      <c r="B26" s="120" t="s">
        <v>910</v>
      </c>
      <c r="C26" s="120" t="s">
        <v>871</v>
      </c>
      <c r="D26" s="120" t="s">
        <v>871</v>
      </c>
      <c r="E26" s="120" t="s">
        <v>871</v>
      </c>
      <c r="F26" s="120" t="s">
        <v>871</v>
      </c>
      <c r="G26" s="120" t="s">
        <v>871</v>
      </c>
      <c r="H26" s="120" t="s">
        <v>871</v>
      </c>
      <c r="I26" s="120" t="s">
        <v>871</v>
      </c>
      <c r="J26" s="120" t="s">
        <v>871</v>
      </c>
      <c r="K26" s="120" t="s">
        <v>871</v>
      </c>
      <c r="L26" s="120" t="s">
        <v>871</v>
      </c>
      <c r="M26" s="120" t="s">
        <v>871</v>
      </c>
      <c r="N26" s="120" t="s">
        <v>871</v>
      </c>
      <c r="O26" s="120" t="s">
        <v>871</v>
      </c>
      <c r="P26" s="120" t="s">
        <v>871</v>
      </c>
      <c r="Q26" s="120" t="s">
        <v>871</v>
      </c>
      <c r="R26" s="120" t="s">
        <v>871</v>
      </c>
      <c r="S26" s="120" t="s">
        <v>871</v>
      </c>
      <c r="T26" s="120" t="s">
        <v>871</v>
      </c>
      <c r="U26" s="120" t="s">
        <v>871</v>
      </c>
      <c r="V26" s="120" t="s">
        <v>871</v>
      </c>
      <c r="W26" s="120" t="s">
        <v>871</v>
      </c>
      <c r="X26" s="120" t="s">
        <v>871</v>
      </c>
      <c r="Y26" s="120" t="s">
        <v>871</v>
      </c>
      <c r="Z26" s="120" t="s">
        <v>871</v>
      </c>
      <c r="AA26" s="120" t="s">
        <v>871</v>
      </c>
      <c r="AB26" s="120" t="s">
        <v>871</v>
      </c>
      <c r="AC26" s="120" t="s">
        <v>871</v>
      </c>
      <c r="AD26" s="120" t="s">
        <v>871</v>
      </c>
      <c r="AE26" s="120" t="s">
        <v>871</v>
      </c>
      <c r="AF26" s="120" t="s">
        <v>871</v>
      </c>
      <c r="AG26" s="120" t="s">
        <v>871</v>
      </c>
      <c r="AH26" s="120" t="s">
        <v>871</v>
      </c>
      <c r="AI26" s="120" t="s">
        <v>871</v>
      </c>
      <c r="AJ26" s="120" t="s">
        <v>871</v>
      </c>
      <c r="AK26" s="120" t="s">
        <v>871</v>
      </c>
      <c r="AL26" s="120" t="s">
        <v>871</v>
      </c>
      <c r="AM26" s="120" t="s">
        <v>871</v>
      </c>
      <c r="AN26" s="120" t="s">
        <v>871</v>
      </c>
      <c r="AO26" s="120" t="s">
        <v>871</v>
      </c>
      <c r="AP26" s="120" t="s">
        <v>871</v>
      </c>
      <c r="AQ26" s="120" t="s">
        <v>871</v>
      </c>
      <c r="AR26" s="120" t="s">
        <v>871</v>
      </c>
      <c r="AS26" s="120" t="s">
        <v>871</v>
      </c>
      <c r="AT26" s="120" t="s">
        <v>871</v>
      </c>
      <c r="AU26" s="120" t="s">
        <v>871</v>
      </c>
      <c r="AV26" s="120" t="s">
        <v>871</v>
      </c>
      <c r="AW26" s="86">
        <v>16.2</v>
      </c>
      <c r="AX26" s="86">
        <v>16.2</v>
      </c>
      <c r="AY26" s="86">
        <v>16.2</v>
      </c>
      <c r="AZ26" s="86">
        <v>16.2</v>
      </c>
      <c r="BA26" s="86">
        <v>13.6</v>
      </c>
      <c r="BB26" s="86">
        <v>13.6</v>
      </c>
      <c r="BC26" s="86">
        <v>13.6</v>
      </c>
      <c r="BD26" s="86">
        <v>13.6</v>
      </c>
      <c r="BE26" s="86">
        <v>7.3</v>
      </c>
      <c r="BF26" s="86">
        <v>7.3</v>
      </c>
      <c r="BG26" s="86">
        <v>7.3</v>
      </c>
      <c r="BH26" s="86">
        <v>7.3</v>
      </c>
      <c r="BI26" s="86">
        <v>3.4</v>
      </c>
      <c r="BJ26" s="86">
        <v>3.4</v>
      </c>
      <c r="BK26" s="86">
        <v>3.4</v>
      </c>
      <c r="BL26" s="86">
        <v>3.4</v>
      </c>
      <c r="BM26" s="86"/>
      <c r="BN26" s="86"/>
      <c r="BO26" s="86"/>
      <c r="BP26" s="86"/>
      <c r="BQ26" s="86">
        <v>1.3</v>
      </c>
      <c r="BR26" s="86">
        <v>1.3</v>
      </c>
      <c r="BS26" s="86">
        <v>1.3</v>
      </c>
      <c r="BT26" s="86">
        <v>1.3</v>
      </c>
      <c r="BU26" s="86"/>
      <c r="BV26" s="86"/>
      <c r="BW26" s="86"/>
      <c r="BX26" s="86"/>
      <c r="BY26" s="181"/>
      <c r="BZ26" s="181"/>
      <c r="CA26" s="181"/>
      <c r="CB26" s="181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</row>
    <row r="27">
      <c r="A27" s="174" t="s">
        <v>1045</v>
      </c>
      <c r="B27" s="120" t="s">
        <v>914</v>
      </c>
      <c r="C27" s="86">
        <v>7.9</v>
      </c>
      <c r="D27" s="86">
        <v>7.9</v>
      </c>
      <c r="E27" s="86">
        <v>7.9</v>
      </c>
      <c r="F27" s="86">
        <v>8.4</v>
      </c>
      <c r="G27" s="86">
        <v>8.4</v>
      </c>
      <c r="H27" s="86">
        <v>8.4</v>
      </c>
      <c r="I27" s="86">
        <v>8.4</v>
      </c>
      <c r="J27" s="86">
        <v>10.5</v>
      </c>
      <c r="K27" s="86">
        <v>10.5</v>
      </c>
      <c r="L27" s="86">
        <v>10.5</v>
      </c>
      <c r="M27" s="86">
        <v>10.5</v>
      </c>
      <c r="N27" s="86">
        <v>10.2</v>
      </c>
      <c r="O27" s="86">
        <v>10.2</v>
      </c>
      <c r="P27" s="86">
        <v>10.2</v>
      </c>
      <c r="Q27" s="86">
        <v>10.2</v>
      </c>
      <c r="R27" s="86">
        <v>9.3</v>
      </c>
      <c r="S27" s="86">
        <v>9.3</v>
      </c>
      <c r="T27" s="86">
        <v>9.3</v>
      </c>
      <c r="U27" s="86">
        <v>9.3</v>
      </c>
      <c r="V27" s="86">
        <v>7.8</v>
      </c>
      <c r="W27" s="86">
        <v>7.8</v>
      </c>
      <c r="X27" s="86">
        <v>7.8</v>
      </c>
      <c r="Y27" s="86">
        <v>7.8</v>
      </c>
      <c r="Z27" s="86">
        <v>7.8</v>
      </c>
      <c r="AA27" s="86">
        <v>7.8</v>
      </c>
      <c r="AB27" s="86">
        <v>7.8</v>
      </c>
      <c r="AC27" s="86">
        <v>7.8</v>
      </c>
      <c r="AD27" s="86">
        <v>11.9</v>
      </c>
      <c r="AE27" s="86">
        <v>11.9</v>
      </c>
      <c r="AF27" s="86">
        <v>11.9</v>
      </c>
      <c r="AG27" s="86">
        <v>11.9</v>
      </c>
      <c r="AH27" s="86">
        <v>9.8</v>
      </c>
      <c r="AI27" s="86">
        <v>9.8</v>
      </c>
      <c r="AJ27" s="86">
        <v>9.8</v>
      </c>
      <c r="AK27" s="86">
        <v>9.8</v>
      </c>
      <c r="AL27" s="86">
        <v>8.9</v>
      </c>
      <c r="AM27" s="86">
        <v>8.9</v>
      </c>
      <c r="AN27" s="86">
        <v>8.9</v>
      </c>
      <c r="AO27" s="86">
        <v>8.9</v>
      </c>
      <c r="AP27" s="86">
        <v>8.3</v>
      </c>
      <c r="AQ27" s="86">
        <v>8.3</v>
      </c>
      <c r="AR27" s="86">
        <v>8.3</v>
      </c>
      <c r="AS27" s="86">
        <v>8.3</v>
      </c>
      <c r="AT27" s="86">
        <v>8.5</v>
      </c>
      <c r="AU27" s="86">
        <v>8.5</v>
      </c>
      <c r="AV27" s="86">
        <v>8.5</v>
      </c>
      <c r="AW27" s="86">
        <v>8.5</v>
      </c>
      <c r="AX27" s="86">
        <v>7.9</v>
      </c>
      <c r="AY27" s="86">
        <v>7.9</v>
      </c>
      <c r="AZ27" s="86">
        <v>7.9</v>
      </c>
      <c r="BA27" s="86">
        <v>7.9</v>
      </c>
      <c r="BB27" s="86">
        <v>13.7</v>
      </c>
      <c r="BC27" s="86">
        <v>13.7</v>
      </c>
      <c r="BD27" s="86">
        <v>13.7</v>
      </c>
      <c r="BE27" s="86">
        <v>13.7</v>
      </c>
      <c r="BF27" s="86">
        <v>12.4</v>
      </c>
      <c r="BG27" s="86">
        <v>12.4</v>
      </c>
      <c r="BH27" s="86">
        <v>12.4</v>
      </c>
      <c r="BI27" s="86">
        <v>12.4</v>
      </c>
      <c r="BJ27" s="86">
        <v>6.8</v>
      </c>
      <c r="BK27" s="86">
        <v>6.8</v>
      </c>
      <c r="BL27" s="86">
        <v>6.8</v>
      </c>
      <c r="BM27" s="86">
        <v>6.8</v>
      </c>
      <c r="BN27" s="86">
        <v>5.5</v>
      </c>
      <c r="BO27" s="86">
        <v>5.5</v>
      </c>
      <c r="BP27" s="86">
        <v>5.5</v>
      </c>
      <c r="BQ27" s="86">
        <v>5.5</v>
      </c>
      <c r="BR27" s="86">
        <v>5.6</v>
      </c>
      <c r="BS27" s="86">
        <v>5.6</v>
      </c>
      <c r="BT27" s="86">
        <v>5.6</v>
      </c>
      <c r="BU27" s="86">
        <v>5.6</v>
      </c>
      <c r="BV27" s="86">
        <v>4.2</v>
      </c>
      <c r="BW27" s="86">
        <v>4.2</v>
      </c>
      <c r="BX27" s="86">
        <v>4.2</v>
      </c>
      <c r="BY27" s="86">
        <v>4.2</v>
      </c>
      <c r="BZ27" s="181">
        <v>3.8</v>
      </c>
      <c r="CA27" s="181">
        <v>3.8</v>
      </c>
      <c r="CB27" s="181">
        <v>3.8</v>
      </c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</row>
    <row r="28">
      <c r="A28" s="174" t="s">
        <v>1045</v>
      </c>
      <c r="B28" s="120" t="s">
        <v>918</v>
      </c>
      <c r="C28" s="120" t="s">
        <v>871</v>
      </c>
      <c r="D28" s="120" t="s">
        <v>871</v>
      </c>
      <c r="E28" s="120" t="s">
        <v>871</v>
      </c>
      <c r="F28" s="120" t="s">
        <v>871</v>
      </c>
      <c r="G28" s="120" t="s">
        <v>871</v>
      </c>
      <c r="H28" s="120" t="s">
        <v>871</v>
      </c>
      <c r="I28" s="120" t="s">
        <v>871</v>
      </c>
      <c r="J28" s="120" t="s">
        <v>871</v>
      </c>
      <c r="K28" s="120" t="s">
        <v>871</v>
      </c>
      <c r="L28" s="120" t="s">
        <v>871</v>
      </c>
      <c r="M28" s="120" t="s">
        <v>871</v>
      </c>
      <c r="N28" s="120" t="s">
        <v>871</v>
      </c>
      <c r="O28" s="120" t="s">
        <v>871</v>
      </c>
      <c r="P28" s="120" t="s">
        <v>871</v>
      </c>
      <c r="Q28" s="120" t="s">
        <v>871</v>
      </c>
      <c r="R28" s="120" t="s">
        <v>871</v>
      </c>
      <c r="S28" s="120" t="s">
        <v>871</v>
      </c>
      <c r="T28" s="120" t="s">
        <v>871</v>
      </c>
      <c r="U28" s="120" t="s">
        <v>871</v>
      </c>
      <c r="V28" s="120" t="s">
        <v>871</v>
      </c>
      <c r="W28" s="120" t="s">
        <v>871</v>
      </c>
      <c r="X28" s="120" t="s">
        <v>871</v>
      </c>
      <c r="Y28" s="120" t="s">
        <v>871</v>
      </c>
      <c r="Z28" s="120" t="s">
        <v>871</v>
      </c>
      <c r="AA28" s="120" t="s">
        <v>871</v>
      </c>
      <c r="AB28" s="120" t="s">
        <v>871</v>
      </c>
      <c r="AC28" s="120" t="s">
        <v>871</v>
      </c>
      <c r="AD28" s="120" t="s">
        <v>871</v>
      </c>
      <c r="AE28" s="120" t="s">
        <v>871</v>
      </c>
      <c r="AF28" s="120" t="s">
        <v>871</v>
      </c>
      <c r="AG28" s="120" t="s">
        <v>871</v>
      </c>
      <c r="AH28" s="120" t="s">
        <v>871</v>
      </c>
      <c r="AI28" s="120" t="s">
        <v>871</v>
      </c>
      <c r="AJ28" s="120" t="s">
        <v>871</v>
      </c>
      <c r="AK28" s="120" t="s">
        <v>871</v>
      </c>
      <c r="AL28" s="120" t="s">
        <v>871</v>
      </c>
      <c r="AM28" s="120" t="s">
        <v>871</v>
      </c>
      <c r="AN28" s="120" t="s">
        <v>871</v>
      </c>
      <c r="AO28" s="120" t="s">
        <v>871</v>
      </c>
      <c r="AP28" s="120" t="s">
        <v>871</v>
      </c>
      <c r="AQ28" s="120" t="s">
        <v>871</v>
      </c>
      <c r="AR28" s="120" t="s">
        <v>871</v>
      </c>
      <c r="AS28" s="120" t="s">
        <v>871</v>
      </c>
      <c r="AT28" s="120" t="s">
        <v>871</v>
      </c>
      <c r="AU28" s="120" t="s">
        <v>871</v>
      </c>
      <c r="AV28" s="120" t="s">
        <v>871</v>
      </c>
      <c r="AW28" s="120" t="s">
        <v>871</v>
      </c>
      <c r="AX28" s="120" t="s">
        <v>871</v>
      </c>
      <c r="AY28" s="86">
        <v>10.0</v>
      </c>
      <c r="AZ28" s="86">
        <v>10.0</v>
      </c>
      <c r="BA28" s="86">
        <v>10.0</v>
      </c>
      <c r="BB28" s="86">
        <v>10.0</v>
      </c>
      <c r="BC28" s="86">
        <v>26.3</v>
      </c>
      <c r="BD28" s="86">
        <v>26.3</v>
      </c>
      <c r="BE28" s="86">
        <v>26.3</v>
      </c>
      <c r="BF28" s="86">
        <v>26.3</v>
      </c>
      <c r="BG28" s="86">
        <v>23.4</v>
      </c>
      <c r="BH28" s="86">
        <v>23.4</v>
      </c>
      <c r="BI28" s="86">
        <v>23.4</v>
      </c>
      <c r="BJ28" s="86">
        <v>23.4</v>
      </c>
      <c r="BK28" s="86">
        <v>26.7</v>
      </c>
      <c r="BL28" s="86">
        <v>26.7</v>
      </c>
      <c r="BM28" s="86">
        <v>26.7</v>
      </c>
      <c r="BN28" s="86">
        <v>26.7</v>
      </c>
      <c r="BO28" s="86">
        <v>23.7</v>
      </c>
      <c r="BP28" s="86">
        <v>23.7</v>
      </c>
      <c r="BQ28" s="86">
        <v>14.9</v>
      </c>
      <c r="BR28" s="86">
        <v>14.9</v>
      </c>
      <c r="BS28" s="86">
        <v>14.9</v>
      </c>
      <c r="BT28" s="86">
        <v>14.9</v>
      </c>
      <c r="BU28" s="86">
        <v>5.2</v>
      </c>
      <c r="BV28" s="86">
        <v>5.2</v>
      </c>
      <c r="BW28" s="86">
        <v>5.2</v>
      </c>
      <c r="BX28" s="86">
        <v>5.2</v>
      </c>
      <c r="BY28" s="86">
        <v>4.7</v>
      </c>
      <c r="BZ28" s="86">
        <v>4.7</v>
      </c>
      <c r="CA28" s="86">
        <v>4.7</v>
      </c>
      <c r="CB28" s="181">
        <v>6.8</v>
      </c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</row>
    <row r="29">
      <c r="A29" s="174" t="s">
        <v>1045</v>
      </c>
      <c r="B29" s="120" t="s">
        <v>919</v>
      </c>
      <c r="C29" s="120" t="s">
        <v>871</v>
      </c>
      <c r="D29" s="120" t="s">
        <v>871</v>
      </c>
      <c r="E29" s="120" t="s">
        <v>871</v>
      </c>
      <c r="F29" s="120" t="s">
        <v>871</v>
      </c>
      <c r="G29" s="120" t="s">
        <v>871</v>
      </c>
      <c r="H29" s="120" t="s">
        <v>871</v>
      </c>
      <c r="I29" s="120" t="s">
        <v>871</v>
      </c>
      <c r="J29" s="120" t="s">
        <v>871</v>
      </c>
      <c r="K29" s="120" t="s">
        <v>871</v>
      </c>
      <c r="L29" s="120" t="s">
        <v>871</v>
      </c>
      <c r="M29" s="120" t="s">
        <v>871</v>
      </c>
      <c r="N29" s="120" t="s">
        <v>871</v>
      </c>
      <c r="O29" s="120" t="s">
        <v>871</v>
      </c>
      <c r="P29" s="120" t="s">
        <v>871</v>
      </c>
      <c r="Q29" s="120" t="s">
        <v>871</v>
      </c>
      <c r="R29" s="120" t="s">
        <v>871</v>
      </c>
      <c r="S29" s="120" t="s">
        <v>871</v>
      </c>
      <c r="T29" s="120" t="s">
        <v>871</v>
      </c>
      <c r="U29" s="120" t="s">
        <v>871</v>
      </c>
      <c r="V29" s="120" t="s">
        <v>871</v>
      </c>
      <c r="W29" s="120" t="s">
        <v>871</v>
      </c>
      <c r="X29" s="120" t="s">
        <v>871</v>
      </c>
      <c r="Y29" s="120" t="s">
        <v>871</v>
      </c>
      <c r="Z29" s="120" t="s">
        <v>871</v>
      </c>
      <c r="AA29" s="120" t="s">
        <v>871</v>
      </c>
      <c r="AB29" s="120" t="s">
        <v>871</v>
      </c>
      <c r="AC29" s="120" t="s">
        <v>871</v>
      </c>
      <c r="AD29" s="120" t="s">
        <v>871</v>
      </c>
      <c r="AE29" s="120" t="s">
        <v>871</v>
      </c>
      <c r="AF29" s="120" t="s">
        <v>871</v>
      </c>
      <c r="AG29" s="120" t="s">
        <v>871</v>
      </c>
      <c r="AH29" s="120" t="s">
        <v>871</v>
      </c>
      <c r="AI29" s="120" t="s">
        <v>871</v>
      </c>
      <c r="AJ29" s="120" t="s">
        <v>871</v>
      </c>
      <c r="AK29" s="120" t="s">
        <v>871</v>
      </c>
      <c r="AL29" s="120" t="s">
        <v>871</v>
      </c>
      <c r="AM29" s="120" t="s">
        <v>871</v>
      </c>
      <c r="AN29" s="120" t="s">
        <v>871</v>
      </c>
      <c r="AO29" s="120" t="s">
        <v>871</v>
      </c>
      <c r="AP29" s="120" t="s">
        <v>871</v>
      </c>
      <c r="AQ29" s="120" t="s">
        <v>871</v>
      </c>
      <c r="AR29" s="120" t="s">
        <v>871</v>
      </c>
      <c r="AS29" s="120" t="s">
        <v>871</v>
      </c>
      <c r="AT29" s="120" t="s">
        <v>871</v>
      </c>
      <c r="AU29" s="120" t="s">
        <v>871</v>
      </c>
      <c r="AV29" s="120" t="s">
        <v>871</v>
      </c>
      <c r="AW29" s="86">
        <v>14.5</v>
      </c>
      <c r="AX29" s="86">
        <v>14.5</v>
      </c>
      <c r="AY29" s="86">
        <v>14.5</v>
      </c>
      <c r="AZ29" s="86">
        <v>14.5</v>
      </c>
      <c r="BA29" s="86">
        <v>9.6</v>
      </c>
      <c r="BB29" s="86">
        <v>9.6</v>
      </c>
      <c r="BC29" s="86">
        <v>9.6</v>
      </c>
      <c r="BD29" s="86">
        <v>9.6</v>
      </c>
      <c r="BE29" s="86">
        <v>8.7</v>
      </c>
      <c r="BF29" s="86">
        <v>8.7</v>
      </c>
      <c r="BG29" s="86">
        <v>8.7</v>
      </c>
      <c r="BH29" s="86">
        <v>8.7</v>
      </c>
      <c r="BI29" s="86">
        <v>9.1</v>
      </c>
      <c r="BJ29" s="86">
        <v>9.1</v>
      </c>
      <c r="BK29" s="86">
        <v>9.1</v>
      </c>
      <c r="BL29" s="86">
        <v>9.1</v>
      </c>
      <c r="BM29" s="86">
        <v>3.4</v>
      </c>
      <c r="BN29" s="86">
        <v>3.4</v>
      </c>
      <c r="BO29" s="86">
        <v>3.4</v>
      </c>
      <c r="BP29" s="86">
        <v>4.9</v>
      </c>
      <c r="BQ29" s="86">
        <v>4.9</v>
      </c>
      <c r="BR29" s="86">
        <v>4.9</v>
      </c>
      <c r="BS29" s="86">
        <v>5.6</v>
      </c>
      <c r="BT29" s="86">
        <v>5.6</v>
      </c>
      <c r="BU29" s="86">
        <v>5.6</v>
      </c>
      <c r="BV29" s="86">
        <v>5.6</v>
      </c>
      <c r="BW29" s="86">
        <v>7.2</v>
      </c>
      <c r="BX29" s="86">
        <v>7.2</v>
      </c>
      <c r="BY29" s="86">
        <v>7.2</v>
      </c>
      <c r="BZ29" s="86">
        <v>7.2</v>
      </c>
      <c r="CA29" s="86">
        <v>6.9</v>
      </c>
      <c r="CB29" s="86">
        <v>6.9</v>
      </c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</row>
    <row r="30">
      <c r="A30" s="174" t="s">
        <v>1045</v>
      </c>
      <c r="B30" s="120" t="s">
        <v>861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</row>
    <row r="31">
      <c r="A31" s="174" t="s">
        <v>1045</v>
      </c>
      <c r="B31" s="120" t="s">
        <v>921</v>
      </c>
      <c r="C31" s="120" t="s">
        <v>871</v>
      </c>
      <c r="D31" s="120" t="s">
        <v>871</v>
      </c>
      <c r="E31" s="120" t="s">
        <v>871</v>
      </c>
      <c r="F31" s="120" t="s">
        <v>871</v>
      </c>
      <c r="G31" s="120" t="s">
        <v>871</v>
      </c>
      <c r="H31" s="120" t="s">
        <v>871</v>
      </c>
      <c r="I31" s="120" t="s">
        <v>871</v>
      </c>
      <c r="J31" s="120" t="s">
        <v>871</v>
      </c>
      <c r="K31" s="120" t="s">
        <v>871</v>
      </c>
      <c r="L31" s="120" t="s">
        <v>871</v>
      </c>
      <c r="M31" s="120" t="s">
        <v>871</v>
      </c>
      <c r="N31" s="120" t="s">
        <v>871</v>
      </c>
      <c r="O31" s="120" t="s">
        <v>871</v>
      </c>
      <c r="P31" s="120" t="s">
        <v>871</v>
      </c>
      <c r="Q31" s="120" t="s">
        <v>871</v>
      </c>
      <c r="R31" s="120" t="s">
        <v>871</v>
      </c>
      <c r="S31" s="120" t="s">
        <v>871</v>
      </c>
      <c r="T31" s="120" t="s">
        <v>871</v>
      </c>
      <c r="U31" s="120" t="s">
        <v>871</v>
      </c>
      <c r="V31" s="120" t="s">
        <v>871</v>
      </c>
      <c r="W31" s="120" t="s">
        <v>871</v>
      </c>
      <c r="X31" s="120" t="s">
        <v>871</v>
      </c>
      <c r="Y31" s="120" t="s">
        <v>871</v>
      </c>
      <c r="Z31" s="120" t="s">
        <v>871</v>
      </c>
      <c r="AA31" s="120" t="s">
        <v>871</v>
      </c>
      <c r="AB31" s="86">
        <v>22.6</v>
      </c>
      <c r="AC31" s="86">
        <v>22.6</v>
      </c>
      <c r="AD31" s="86">
        <v>22.6</v>
      </c>
      <c r="AE31" s="86">
        <v>22.6</v>
      </c>
      <c r="AF31" s="86">
        <v>23.1</v>
      </c>
      <c r="AG31" s="86">
        <v>23.1</v>
      </c>
      <c r="AH31" s="86">
        <v>23.1</v>
      </c>
      <c r="AI31" s="86">
        <v>23.1</v>
      </c>
      <c r="AJ31" s="86">
        <v>23.5</v>
      </c>
      <c r="AK31" s="86">
        <v>23.5</v>
      </c>
      <c r="AL31" s="86">
        <v>23.5</v>
      </c>
      <c r="AM31" s="86">
        <v>23.5</v>
      </c>
      <c r="AN31" s="86">
        <v>22.3</v>
      </c>
      <c r="AO31" s="86">
        <v>22.3</v>
      </c>
      <c r="AP31" s="86">
        <v>22.3</v>
      </c>
      <c r="AQ31" s="86">
        <v>22.3</v>
      </c>
      <c r="AR31" s="86">
        <v>21.5</v>
      </c>
      <c r="AS31" s="86">
        <v>21.5</v>
      </c>
      <c r="AT31" s="86">
        <v>21.5</v>
      </c>
      <c r="AU31" s="86">
        <v>21.5</v>
      </c>
      <c r="AV31" s="86">
        <v>19.9</v>
      </c>
      <c r="AW31" s="86">
        <v>19.9</v>
      </c>
      <c r="AX31" s="86">
        <v>19.9</v>
      </c>
      <c r="AY31" s="86">
        <v>19.9</v>
      </c>
      <c r="AZ31" s="86">
        <v>18.6</v>
      </c>
      <c r="BA31" s="86">
        <v>18.6</v>
      </c>
      <c r="BB31" s="86">
        <v>18.6</v>
      </c>
      <c r="BC31" s="86">
        <v>18.6</v>
      </c>
      <c r="BD31" s="86">
        <v>17.6</v>
      </c>
      <c r="BE31" s="86">
        <v>17.6</v>
      </c>
      <c r="BF31" s="86">
        <v>17.6</v>
      </c>
      <c r="BG31" s="86">
        <v>17.6</v>
      </c>
      <c r="BH31" s="86">
        <v>16.7</v>
      </c>
      <c r="BI31" s="86">
        <v>16.7</v>
      </c>
      <c r="BJ31" s="86">
        <v>16.7</v>
      </c>
      <c r="BK31" s="86">
        <v>16.7</v>
      </c>
      <c r="BL31" s="86">
        <v>16.7</v>
      </c>
      <c r="BM31" s="86">
        <v>16.7</v>
      </c>
      <c r="BN31" s="86">
        <v>16.7</v>
      </c>
      <c r="BO31" s="86">
        <v>16.7</v>
      </c>
      <c r="BP31" s="86">
        <v>14.3</v>
      </c>
      <c r="BQ31" s="86">
        <v>14.3</v>
      </c>
      <c r="BR31" s="86">
        <v>14.3</v>
      </c>
      <c r="BS31" s="86">
        <v>14.3</v>
      </c>
      <c r="BT31" s="86">
        <v>13.5</v>
      </c>
      <c r="BU31" s="86">
        <v>13.5</v>
      </c>
      <c r="BV31" s="86">
        <v>13.5</v>
      </c>
      <c r="BW31" s="86">
        <v>13.5</v>
      </c>
      <c r="BX31" s="86">
        <v>12.5</v>
      </c>
      <c r="BY31" s="182">
        <v>12.5</v>
      </c>
      <c r="BZ31" s="182">
        <v>12.5</v>
      </c>
      <c r="CA31" s="182">
        <v>12.5</v>
      </c>
      <c r="CB31" s="86">
        <v>16.1</v>
      </c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</row>
    <row r="32">
      <c r="A32" s="174" t="s">
        <v>1045</v>
      </c>
      <c r="B32" s="120" t="s">
        <v>902</v>
      </c>
      <c r="C32" s="120">
        <v>26.0</v>
      </c>
      <c r="D32" s="120">
        <v>26.0</v>
      </c>
      <c r="E32" s="120">
        <v>26.0</v>
      </c>
      <c r="F32" s="120">
        <v>26.0</v>
      </c>
      <c r="G32" s="120">
        <v>26.0</v>
      </c>
      <c r="H32" s="120">
        <v>12.6</v>
      </c>
      <c r="I32" s="120">
        <v>12.6</v>
      </c>
      <c r="J32" s="120">
        <v>12.6</v>
      </c>
      <c r="K32" s="120">
        <v>12.6</v>
      </c>
      <c r="L32" s="120">
        <v>12.6</v>
      </c>
      <c r="M32" s="120">
        <v>11.1</v>
      </c>
      <c r="N32" s="120">
        <v>11.1</v>
      </c>
      <c r="O32" s="120">
        <v>11.6</v>
      </c>
      <c r="P32" s="120">
        <v>11.6</v>
      </c>
      <c r="Q32" s="120">
        <v>11.6</v>
      </c>
      <c r="R32" s="120">
        <v>11.6</v>
      </c>
      <c r="S32" s="120">
        <v>9.1</v>
      </c>
      <c r="T32" s="120">
        <v>9.1</v>
      </c>
      <c r="U32" s="120">
        <v>9.1</v>
      </c>
      <c r="V32" s="120">
        <v>9.1</v>
      </c>
      <c r="W32" s="120">
        <v>9.1</v>
      </c>
      <c r="X32" s="120">
        <v>12.6</v>
      </c>
      <c r="Y32" s="120">
        <v>10.3</v>
      </c>
      <c r="Z32" s="120">
        <v>10.3</v>
      </c>
      <c r="AA32" s="120">
        <v>10.3</v>
      </c>
      <c r="AB32" s="120">
        <v>10.3</v>
      </c>
      <c r="AC32" s="120">
        <v>10.3</v>
      </c>
      <c r="AD32" s="120"/>
      <c r="AE32" s="120"/>
      <c r="AF32" s="120"/>
      <c r="AG32" s="120"/>
      <c r="AH32" s="120"/>
      <c r="AI32" s="120">
        <v>21.5</v>
      </c>
      <c r="AJ32" s="120">
        <v>21.5</v>
      </c>
      <c r="AK32" s="120">
        <v>21.5</v>
      </c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</row>
    <row r="33">
      <c r="A33" s="124"/>
      <c r="B33" s="125"/>
      <c r="C33" s="125">
        <f t="shared" ref="C33:CB33" si="1">SUM(C2:C32)</f>
        <v>254.3</v>
      </c>
      <c r="D33" s="125">
        <f t="shared" si="1"/>
        <v>254.3</v>
      </c>
      <c r="E33" s="125">
        <f t="shared" si="1"/>
        <v>261.4</v>
      </c>
      <c r="F33" s="125">
        <f t="shared" si="1"/>
        <v>288.2</v>
      </c>
      <c r="G33" s="125">
        <f t="shared" si="1"/>
        <v>292.3</v>
      </c>
      <c r="H33" s="125">
        <f t="shared" si="1"/>
        <v>286.2</v>
      </c>
      <c r="I33" s="125">
        <f t="shared" si="1"/>
        <v>281.7</v>
      </c>
      <c r="J33" s="125">
        <f t="shared" si="1"/>
        <v>286.9</v>
      </c>
      <c r="K33" s="125">
        <f t="shared" si="1"/>
        <v>282.1</v>
      </c>
      <c r="L33" s="125">
        <f t="shared" si="1"/>
        <v>282.1</v>
      </c>
      <c r="M33" s="125">
        <f t="shared" si="1"/>
        <v>286.3</v>
      </c>
      <c r="N33" s="125">
        <f t="shared" si="1"/>
        <v>291</v>
      </c>
      <c r="O33" s="125">
        <f t="shared" si="1"/>
        <v>299.4</v>
      </c>
      <c r="P33" s="125">
        <f t="shared" si="1"/>
        <v>291.1</v>
      </c>
      <c r="Q33" s="125">
        <f t="shared" si="1"/>
        <v>291.1</v>
      </c>
      <c r="R33" s="125">
        <f t="shared" si="1"/>
        <v>280.4</v>
      </c>
      <c r="S33" s="125">
        <f t="shared" si="1"/>
        <v>279.1</v>
      </c>
      <c r="T33" s="125">
        <f t="shared" si="1"/>
        <v>275.1</v>
      </c>
      <c r="U33" s="125">
        <f t="shared" si="1"/>
        <v>315.3</v>
      </c>
      <c r="V33" s="125">
        <f t="shared" si="1"/>
        <v>308.9</v>
      </c>
      <c r="W33" s="125">
        <f t="shared" si="1"/>
        <v>318.2</v>
      </c>
      <c r="X33" s="125">
        <f t="shared" si="1"/>
        <v>317.1</v>
      </c>
      <c r="Y33" s="125">
        <f t="shared" si="1"/>
        <v>314.7</v>
      </c>
      <c r="Z33" s="125">
        <f t="shared" si="1"/>
        <v>313.2</v>
      </c>
      <c r="AA33" s="125">
        <f t="shared" si="1"/>
        <v>310.5</v>
      </c>
      <c r="AB33" s="125">
        <f t="shared" si="1"/>
        <v>324</v>
      </c>
      <c r="AC33" s="125">
        <f t="shared" si="1"/>
        <v>318.4</v>
      </c>
      <c r="AD33" s="125">
        <f t="shared" si="1"/>
        <v>314.3</v>
      </c>
      <c r="AE33" s="125">
        <f t="shared" si="1"/>
        <v>309.4</v>
      </c>
      <c r="AF33" s="125">
        <f t="shared" si="1"/>
        <v>319.3</v>
      </c>
      <c r="AG33" s="125">
        <f t="shared" si="1"/>
        <v>331.8</v>
      </c>
      <c r="AH33" s="125">
        <f t="shared" si="1"/>
        <v>334.2</v>
      </c>
      <c r="AI33" s="125">
        <f t="shared" si="1"/>
        <v>355.9</v>
      </c>
      <c r="AJ33" s="125">
        <f t="shared" si="1"/>
        <v>345.6</v>
      </c>
      <c r="AK33" s="125">
        <f t="shared" si="1"/>
        <v>340</v>
      </c>
      <c r="AL33" s="125">
        <f t="shared" si="1"/>
        <v>308.9</v>
      </c>
      <c r="AM33" s="125">
        <f t="shared" si="1"/>
        <v>308</v>
      </c>
      <c r="AN33" s="125">
        <f t="shared" si="1"/>
        <v>317.8</v>
      </c>
      <c r="AO33" s="125">
        <f t="shared" si="1"/>
        <v>318.6</v>
      </c>
      <c r="AP33" s="125">
        <f t="shared" si="1"/>
        <v>318.6</v>
      </c>
      <c r="AQ33" s="125">
        <f t="shared" si="1"/>
        <v>321.9</v>
      </c>
      <c r="AR33" s="125">
        <f t="shared" si="1"/>
        <v>309.9</v>
      </c>
      <c r="AS33" s="125">
        <f t="shared" si="1"/>
        <v>310</v>
      </c>
      <c r="AT33" s="125">
        <f t="shared" si="1"/>
        <v>307.7</v>
      </c>
      <c r="AU33" s="125">
        <f t="shared" si="1"/>
        <v>307.5</v>
      </c>
      <c r="AV33" s="125">
        <f t="shared" si="1"/>
        <v>331.5</v>
      </c>
      <c r="AW33" s="125">
        <f t="shared" si="1"/>
        <v>355.9</v>
      </c>
      <c r="AX33" s="125">
        <f t="shared" si="1"/>
        <v>353.5</v>
      </c>
      <c r="AY33" s="125">
        <f t="shared" si="1"/>
        <v>320.2</v>
      </c>
      <c r="AZ33" s="125">
        <f t="shared" si="1"/>
        <v>319.4</v>
      </c>
      <c r="BA33" s="125">
        <f t="shared" si="1"/>
        <v>320</v>
      </c>
      <c r="BB33" s="125">
        <f t="shared" si="1"/>
        <v>341.9</v>
      </c>
      <c r="BC33" s="125">
        <f t="shared" si="1"/>
        <v>354.1</v>
      </c>
      <c r="BD33" s="125">
        <f t="shared" si="1"/>
        <v>349.7</v>
      </c>
      <c r="BE33" s="125">
        <f t="shared" si="1"/>
        <v>342.5</v>
      </c>
      <c r="BF33" s="125">
        <f t="shared" si="1"/>
        <v>303.4</v>
      </c>
      <c r="BG33" s="125">
        <f t="shared" si="1"/>
        <v>331.2</v>
      </c>
      <c r="BH33" s="125">
        <f t="shared" si="1"/>
        <v>329.2</v>
      </c>
      <c r="BI33" s="125">
        <f t="shared" si="1"/>
        <v>333.7</v>
      </c>
      <c r="BJ33" s="125">
        <f t="shared" si="1"/>
        <v>317.2</v>
      </c>
      <c r="BK33" s="125">
        <f t="shared" si="1"/>
        <v>307</v>
      </c>
      <c r="BL33" s="125">
        <f t="shared" si="1"/>
        <v>312.2</v>
      </c>
      <c r="BM33" s="125">
        <f t="shared" si="1"/>
        <v>289.1</v>
      </c>
      <c r="BN33" s="125">
        <f t="shared" si="1"/>
        <v>291</v>
      </c>
      <c r="BO33" s="125">
        <f t="shared" si="1"/>
        <v>262.7</v>
      </c>
      <c r="BP33" s="125">
        <f t="shared" si="1"/>
        <v>260.7</v>
      </c>
      <c r="BQ33" s="125">
        <f t="shared" si="1"/>
        <v>248</v>
      </c>
      <c r="BR33" s="125">
        <f t="shared" si="1"/>
        <v>242.9</v>
      </c>
      <c r="BS33" s="125">
        <f t="shared" si="1"/>
        <v>242.6</v>
      </c>
      <c r="BT33" s="125">
        <f t="shared" si="1"/>
        <v>229.1</v>
      </c>
      <c r="BU33" s="125">
        <f t="shared" si="1"/>
        <v>218.1</v>
      </c>
      <c r="BV33" s="125">
        <f t="shared" si="1"/>
        <v>219.3</v>
      </c>
      <c r="BW33" s="125">
        <f t="shared" si="1"/>
        <v>227.5</v>
      </c>
      <c r="BX33" s="125">
        <f t="shared" si="1"/>
        <v>234</v>
      </c>
      <c r="BY33" s="125">
        <f t="shared" si="1"/>
        <v>233.5</v>
      </c>
      <c r="BZ33" s="125">
        <f t="shared" si="1"/>
        <v>215.5</v>
      </c>
      <c r="CA33" s="125">
        <f t="shared" si="1"/>
        <v>197.2</v>
      </c>
      <c r="CB33" s="125">
        <f t="shared" si="1"/>
        <v>209.4</v>
      </c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</row>
    <row r="34" ht="14.25" customHeight="1">
      <c r="A34" s="124"/>
      <c r="B34" s="124"/>
      <c r="C34" s="125">
        <v>14.0</v>
      </c>
      <c r="D34" s="125">
        <v>14.0</v>
      </c>
      <c r="E34" s="125">
        <v>14.0</v>
      </c>
      <c r="F34" s="125">
        <v>15.0</v>
      </c>
      <c r="G34" s="125">
        <v>15.0</v>
      </c>
      <c r="H34" s="125">
        <v>15.0</v>
      </c>
      <c r="I34" s="125">
        <v>15.0</v>
      </c>
      <c r="J34" s="125">
        <v>15.0</v>
      </c>
      <c r="K34" s="125">
        <v>15.0</v>
      </c>
      <c r="L34" s="125">
        <v>15.0</v>
      </c>
      <c r="M34" s="125">
        <v>15.0</v>
      </c>
      <c r="N34" s="125">
        <v>15.0</v>
      </c>
      <c r="O34" s="125">
        <v>15.0</v>
      </c>
      <c r="P34" s="125">
        <v>15.0</v>
      </c>
      <c r="Q34" s="125">
        <v>16.0</v>
      </c>
      <c r="R34" s="125">
        <v>16.0</v>
      </c>
      <c r="S34" s="125">
        <v>16.0</v>
      </c>
      <c r="T34" s="125">
        <v>16.0</v>
      </c>
      <c r="U34" s="125">
        <v>17.0</v>
      </c>
      <c r="V34" s="125">
        <v>17.0</v>
      </c>
      <c r="W34" s="125">
        <v>17.0</v>
      </c>
      <c r="X34" s="125">
        <v>16.0</v>
      </c>
      <c r="Y34" s="125">
        <v>16.0</v>
      </c>
      <c r="Z34" s="125">
        <v>16.0</v>
      </c>
      <c r="AA34" s="125">
        <v>16.0</v>
      </c>
      <c r="AB34" s="125">
        <v>17.0</v>
      </c>
      <c r="AC34" s="125">
        <v>17.0</v>
      </c>
      <c r="AD34" s="125">
        <v>17.0</v>
      </c>
      <c r="AE34" s="125">
        <v>18.0</v>
      </c>
      <c r="AF34" s="125">
        <v>19.0</v>
      </c>
      <c r="AG34" s="125">
        <v>19.0</v>
      </c>
      <c r="AH34" s="125">
        <v>20.0</v>
      </c>
      <c r="AI34" s="125">
        <v>20.0</v>
      </c>
      <c r="AJ34" s="125">
        <v>20.0</v>
      </c>
      <c r="AK34" s="125">
        <v>20.0</v>
      </c>
      <c r="AL34" s="125">
        <v>20.0</v>
      </c>
      <c r="AM34" s="125">
        <v>20.0</v>
      </c>
      <c r="AN34" s="125">
        <v>20.0</v>
      </c>
      <c r="AO34" s="125">
        <v>20.0</v>
      </c>
      <c r="AP34" s="125">
        <v>20.0</v>
      </c>
      <c r="AQ34" s="125">
        <v>20.0</v>
      </c>
      <c r="AR34" s="125">
        <v>20.0</v>
      </c>
      <c r="AS34" s="125">
        <v>20.0</v>
      </c>
      <c r="AT34" s="125">
        <v>20.0</v>
      </c>
      <c r="AU34" s="125">
        <v>23.0</v>
      </c>
      <c r="AV34" s="125">
        <v>24.0</v>
      </c>
      <c r="AW34" s="125">
        <v>27.0</v>
      </c>
      <c r="AX34" s="125">
        <v>28.0</v>
      </c>
      <c r="AY34" s="125">
        <v>29.0</v>
      </c>
      <c r="AZ34" s="125">
        <v>29.0</v>
      </c>
      <c r="BA34" s="125">
        <v>30.0</v>
      </c>
      <c r="BB34" s="125">
        <v>30.0</v>
      </c>
      <c r="BC34" s="125">
        <v>30.0</v>
      </c>
      <c r="BD34" s="125">
        <v>30.0</v>
      </c>
      <c r="BE34" s="125">
        <v>30.0</v>
      </c>
      <c r="BF34" s="125">
        <v>31.0</v>
      </c>
      <c r="BG34" s="125">
        <v>31.0</v>
      </c>
      <c r="BH34" s="125">
        <v>31.0</v>
      </c>
      <c r="BI34" s="125">
        <v>31.0</v>
      </c>
      <c r="BJ34" s="125">
        <v>31.0</v>
      </c>
      <c r="BK34" s="125">
        <v>31.0</v>
      </c>
      <c r="BL34" s="125">
        <v>31.0</v>
      </c>
      <c r="BM34" s="125">
        <v>31.0</v>
      </c>
      <c r="BN34" s="125">
        <v>31.0</v>
      </c>
      <c r="BO34" s="125">
        <v>31.0</v>
      </c>
      <c r="BP34" s="125">
        <v>31.0</v>
      </c>
      <c r="BQ34" s="125">
        <v>31.0</v>
      </c>
      <c r="BR34" s="125">
        <v>31.0</v>
      </c>
      <c r="BS34" s="125">
        <v>31.0</v>
      </c>
      <c r="BT34" s="125">
        <v>31.0</v>
      </c>
      <c r="BU34" s="125">
        <v>31.0</v>
      </c>
      <c r="BV34" s="125">
        <v>31.0</v>
      </c>
      <c r="BW34" s="125">
        <v>31.0</v>
      </c>
      <c r="BX34" s="125">
        <v>31.0</v>
      </c>
      <c r="BY34" s="125">
        <v>31.0</v>
      </c>
      <c r="BZ34" s="125">
        <v>31.0</v>
      </c>
      <c r="CA34" s="125">
        <v>31.0</v>
      </c>
      <c r="CB34" s="125">
        <v>31.0</v>
      </c>
      <c r="CD34" s="126"/>
      <c r="CE34" s="126"/>
      <c r="CF34" s="126"/>
      <c r="CG34" s="126"/>
      <c r="CH34" s="126"/>
      <c r="CI34" s="126"/>
      <c r="CJ34" s="122"/>
      <c r="CK34" s="122"/>
      <c r="CL34" s="122"/>
      <c r="CM34" s="122"/>
      <c r="CN34" s="122"/>
      <c r="CO34" s="122"/>
      <c r="CP34" s="122"/>
      <c r="CQ34" s="122"/>
    </row>
    <row r="35">
      <c r="A35" s="124"/>
      <c r="B35" s="125"/>
      <c r="C35" s="183">
        <f t="shared" ref="C35:CB35" si="2">C33/C34</f>
        <v>18.16428571</v>
      </c>
      <c r="D35" s="183">
        <f t="shared" si="2"/>
        <v>18.16428571</v>
      </c>
      <c r="E35" s="183">
        <f t="shared" si="2"/>
        <v>18.67142857</v>
      </c>
      <c r="F35" s="183">
        <f t="shared" si="2"/>
        <v>19.21333333</v>
      </c>
      <c r="G35" s="183">
        <f t="shared" si="2"/>
        <v>19.48666667</v>
      </c>
      <c r="H35" s="183">
        <f t="shared" si="2"/>
        <v>19.08</v>
      </c>
      <c r="I35" s="183">
        <f t="shared" si="2"/>
        <v>18.78</v>
      </c>
      <c r="J35" s="183">
        <f t="shared" si="2"/>
        <v>19.12666667</v>
      </c>
      <c r="K35" s="183">
        <f t="shared" si="2"/>
        <v>18.80666667</v>
      </c>
      <c r="L35" s="183">
        <f t="shared" si="2"/>
        <v>18.80666667</v>
      </c>
      <c r="M35" s="183">
        <f t="shared" si="2"/>
        <v>19.08666667</v>
      </c>
      <c r="N35" s="183">
        <f t="shared" si="2"/>
        <v>19.4</v>
      </c>
      <c r="O35" s="183">
        <f t="shared" si="2"/>
        <v>19.96</v>
      </c>
      <c r="P35" s="183">
        <f t="shared" si="2"/>
        <v>19.40666667</v>
      </c>
      <c r="Q35" s="183">
        <f t="shared" si="2"/>
        <v>18.19375</v>
      </c>
      <c r="R35" s="183">
        <f t="shared" si="2"/>
        <v>17.525</v>
      </c>
      <c r="S35" s="183">
        <f t="shared" si="2"/>
        <v>17.44375</v>
      </c>
      <c r="T35" s="183">
        <f t="shared" si="2"/>
        <v>17.19375</v>
      </c>
      <c r="U35" s="183">
        <f t="shared" si="2"/>
        <v>18.54705882</v>
      </c>
      <c r="V35" s="183">
        <f t="shared" si="2"/>
        <v>18.17058824</v>
      </c>
      <c r="W35" s="183">
        <f t="shared" si="2"/>
        <v>18.71764706</v>
      </c>
      <c r="X35" s="183">
        <f t="shared" si="2"/>
        <v>19.81875</v>
      </c>
      <c r="Y35" s="183">
        <f t="shared" si="2"/>
        <v>19.66875</v>
      </c>
      <c r="Z35" s="183">
        <f t="shared" si="2"/>
        <v>19.575</v>
      </c>
      <c r="AA35" s="183">
        <f t="shared" si="2"/>
        <v>19.40625</v>
      </c>
      <c r="AB35" s="183">
        <f t="shared" si="2"/>
        <v>19.05882353</v>
      </c>
      <c r="AC35" s="183">
        <f t="shared" si="2"/>
        <v>18.72941176</v>
      </c>
      <c r="AD35" s="183">
        <f t="shared" si="2"/>
        <v>18.48823529</v>
      </c>
      <c r="AE35" s="183">
        <f t="shared" si="2"/>
        <v>17.18888889</v>
      </c>
      <c r="AF35" s="183">
        <f t="shared" si="2"/>
        <v>16.80526316</v>
      </c>
      <c r="AG35" s="183">
        <f t="shared" si="2"/>
        <v>17.46315789</v>
      </c>
      <c r="AH35" s="183">
        <f t="shared" si="2"/>
        <v>16.71</v>
      </c>
      <c r="AI35" s="183">
        <f t="shared" si="2"/>
        <v>17.795</v>
      </c>
      <c r="AJ35" s="183">
        <f t="shared" si="2"/>
        <v>17.28</v>
      </c>
      <c r="AK35" s="183">
        <f t="shared" si="2"/>
        <v>17</v>
      </c>
      <c r="AL35" s="183">
        <f t="shared" si="2"/>
        <v>15.445</v>
      </c>
      <c r="AM35" s="183">
        <f t="shared" si="2"/>
        <v>15.4</v>
      </c>
      <c r="AN35" s="183">
        <f t="shared" si="2"/>
        <v>15.89</v>
      </c>
      <c r="AO35" s="183">
        <f t="shared" si="2"/>
        <v>15.93</v>
      </c>
      <c r="AP35" s="183">
        <f t="shared" si="2"/>
        <v>15.93</v>
      </c>
      <c r="AQ35" s="183">
        <f t="shared" si="2"/>
        <v>16.095</v>
      </c>
      <c r="AR35" s="183">
        <f t="shared" si="2"/>
        <v>15.495</v>
      </c>
      <c r="AS35" s="183">
        <f t="shared" si="2"/>
        <v>15.5</v>
      </c>
      <c r="AT35" s="183">
        <f t="shared" si="2"/>
        <v>15.385</v>
      </c>
      <c r="AU35" s="183">
        <f t="shared" si="2"/>
        <v>13.36956522</v>
      </c>
      <c r="AV35" s="183">
        <f t="shared" si="2"/>
        <v>13.8125</v>
      </c>
      <c r="AW35" s="183">
        <f t="shared" si="2"/>
        <v>13.18148148</v>
      </c>
      <c r="AX35" s="183">
        <f t="shared" si="2"/>
        <v>12.625</v>
      </c>
      <c r="AY35" s="183">
        <f t="shared" si="2"/>
        <v>11.04137931</v>
      </c>
      <c r="AZ35" s="183">
        <f t="shared" si="2"/>
        <v>11.0137931</v>
      </c>
      <c r="BA35" s="183">
        <f t="shared" si="2"/>
        <v>10.66666667</v>
      </c>
      <c r="BB35" s="183">
        <f t="shared" si="2"/>
        <v>11.39666667</v>
      </c>
      <c r="BC35" s="183">
        <f t="shared" si="2"/>
        <v>11.80333333</v>
      </c>
      <c r="BD35" s="183">
        <f t="shared" si="2"/>
        <v>11.65666667</v>
      </c>
      <c r="BE35" s="183">
        <f t="shared" si="2"/>
        <v>11.41666667</v>
      </c>
      <c r="BF35" s="183">
        <f t="shared" si="2"/>
        <v>9.787096774</v>
      </c>
      <c r="BG35" s="183">
        <f t="shared" si="2"/>
        <v>10.68387097</v>
      </c>
      <c r="BH35" s="183">
        <f t="shared" si="2"/>
        <v>10.61935484</v>
      </c>
      <c r="BI35" s="183">
        <f t="shared" si="2"/>
        <v>10.76451613</v>
      </c>
      <c r="BJ35" s="183">
        <f t="shared" si="2"/>
        <v>10.23225806</v>
      </c>
      <c r="BK35" s="183">
        <f t="shared" si="2"/>
        <v>9.903225806</v>
      </c>
      <c r="BL35" s="183">
        <f t="shared" si="2"/>
        <v>10.07096774</v>
      </c>
      <c r="BM35" s="183">
        <f t="shared" si="2"/>
        <v>9.325806452</v>
      </c>
      <c r="BN35" s="183">
        <f t="shared" si="2"/>
        <v>9.387096774</v>
      </c>
      <c r="BO35" s="183">
        <f t="shared" si="2"/>
        <v>8.474193548</v>
      </c>
      <c r="BP35" s="183">
        <f t="shared" si="2"/>
        <v>8.409677419</v>
      </c>
      <c r="BQ35" s="183">
        <f t="shared" si="2"/>
        <v>8</v>
      </c>
      <c r="BR35" s="183">
        <f t="shared" si="2"/>
        <v>7.835483871</v>
      </c>
      <c r="BS35" s="183">
        <f t="shared" si="2"/>
        <v>7.825806452</v>
      </c>
      <c r="BT35" s="183">
        <f t="shared" si="2"/>
        <v>7.390322581</v>
      </c>
      <c r="BU35" s="183">
        <f t="shared" si="2"/>
        <v>7.035483871</v>
      </c>
      <c r="BV35" s="183">
        <f t="shared" si="2"/>
        <v>7.074193548</v>
      </c>
      <c r="BW35" s="183">
        <f t="shared" si="2"/>
        <v>7.338709677</v>
      </c>
      <c r="BX35" s="183">
        <f t="shared" si="2"/>
        <v>7.548387097</v>
      </c>
      <c r="BY35" s="183">
        <f t="shared" si="2"/>
        <v>7.532258065</v>
      </c>
      <c r="BZ35" s="183">
        <f t="shared" si="2"/>
        <v>6.951612903</v>
      </c>
      <c r="CA35" s="183">
        <f t="shared" si="2"/>
        <v>6.361290323</v>
      </c>
      <c r="CB35" s="183">
        <f t="shared" si="2"/>
        <v>6.75483871</v>
      </c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</row>
    <row r="36">
      <c r="A36" s="184"/>
      <c r="B36" s="86"/>
      <c r="C36" s="91"/>
      <c r="D36" s="91"/>
      <c r="E36" s="86"/>
      <c r="F36" s="86"/>
      <c r="G36" s="86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</row>
    <row r="37">
      <c r="A37" s="174" t="s">
        <v>1046</v>
      </c>
      <c r="B37" s="120" t="s">
        <v>907</v>
      </c>
      <c r="C37" s="120">
        <v>20.5</v>
      </c>
      <c r="D37" s="120">
        <v>20.5</v>
      </c>
      <c r="E37" s="120">
        <v>19.8</v>
      </c>
      <c r="F37" s="120">
        <v>19.8</v>
      </c>
      <c r="G37" s="120">
        <v>19.8</v>
      </c>
      <c r="H37" s="120">
        <v>25.8</v>
      </c>
      <c r="I37" s="120">
        <v>25.8</v>
      </c>
      <c r="J37" s="120">
        <v>25.8</v>
      </c>
      <c r="K37" s="120">
        <v>32.0</v>
      </c>
      <c r="L37" s="120">
        <v>32.0</v>
      </c>
      <c r="M37" s="120">
        <v>32.0</v>
      </c>
      <c r="N37" s="120">
        <v>26.6</v>
      </c>
      <c r="O37" s="120">
        <v>26.6</v>
      </c>
      <c r="P37" s="120">
        <v>26.6</v>
      </c>
      <c r="Q37" s="120">
        <v>26.6</v>
      </c>
      <c r="R37" s="120">
        <v>32.0</v>
      </c>
      <c r="S37" s="120">
        <v>32.0</v>
      </c>
      <c r="T37" s="120">
        <v>32.0</v>
      </c>
      <c r="U37" s="120">
        <v>32.0</v>
      </c>
      <c r="V37" s="120">
        <v>34.1</v>
      </c>
      <c r="W37" s="120">
        <v>34.1</v>
      </c>
      <c r="X37" s="120">
        <v>34.1</v>
      </c>
      <c r="Y37" s="120">
        <v>34.1</v>
      </c>
      <c r="Z37" s="120">
        <v>34.1</v>
      </c>
      <c r="AA37" s="120">
        <v>34.1</v>
      </c>
      <c r="AB37" s="120">
        <v>34.1</v>
      </c>
      <c r="AC37" s="120">
        <v>34.1</v>
      </c>
      <c r="AD37" s="120">
        <v>35.1</v>
      </c>
      <c r="AE37" s="120">
        <v>35.1</v>
      </c>
      <c r="AF37" s="120">
        <v>35.1</v>
      </c>
      <c r="AG37" s="120">
        <v>35.1</v>
      </c>
      <c r="AH37" s="120">
        <v>30.5</v>
      </c>
      <c r="AI37" s="120">
        <v>30.5</v>
      </c>
      <c r="AJ37" s="120">
        <v>30.5</v>
      </c>
      <c r="AK37" s="120">
        <v>30.5</v>
      </c>
      <c r="AL37" s="120">
        <v>36.5</v>
      </c>
      <c r="AM37" s="120">
        <v>39.2</v>
      </c>
      <c r="AN37" s="120">
        <v>39.2</v>
      </c>
      <c r="AO37" s="120">
        <v>39.2</v>
      </c>
      <c r="AP37" s="120">
        <v>39.2</v>
      </c>
      <c r="AQ37" s="120">
        <v>39.2</v>
      </c>
      <c r="AR37" s="120">
        <v>38.9</v>
      </c>
      <c r="AS37" s="120">
        <v>38.9</v>
      </c>
      <c r="AT37" s="120">
        <v>34.8</v>
      </c>
      <c r="AU37" s="120">
        <v>34.8</v>
      </c>
      <c r="AV37" s="120">
        <v>34.8</v>
      </c>
      <c r="AW37" s="120">
        <v>29.2</v>
      </c>
      <c r="AX37" s="120">
        <v>29.2</v>
      </c>
      <c r="AY37" s="120">
        <v>29.2</v>
      </c>
      <c r="AZ37" s="120">
        <v>29.2</v>
      </c>
      <c r="BA37" s="120">
        <v>29.2</v>
      </c>
      <c r="BB37" s="120">
        <v>32.6</v>
      </c>
      <c r="BC37" s="120">
        <v>32.6</v>
      </c>
      <c r="BD37" s="120">
        <v>32.6</v>
      </c>
      <c r="BE37" s="120">
        <v>32.6</v>
      </c>
      <c r="BF37" s="120">
        <v>32.6</v>
      </c>
      <c r="BG37" s="120">
        <v>26.5</v>
      </c>
      <c r="BH37" s="120">
        <v>26.5</v>
      </c>
      <c r="BI37" s="120">
        <v>26.5</v>
      </c>
      <c r="BJ37" s="120">
        <v>26.5</v>
      </c>
      <c r="BK37" s="120">
        <v>26.5</v>
      </c>
      <c r="BL37" s="120">
        <v>30.0</v>
      </c>
      <c r="BM37" s="120">
        <v>30.0</v>
      </c>
      <c r="BN37" s="120">
        <v>30.0</v>
      </c>
      <c r="BO37" s="120">
        <v>30.0</v>
      </c>
      <c r="BP37" s="120">
        <v>36.1</v>
      </c>
      <c r="BQ37" s="120">
        <v>36.1</v>
      </c>
      <c r="BR37" s="120">
        <v>36.1</v>
      </c>
      <c r="BS37" s="120">
        <v>36.1</v>
      </c>
      <c r="BT37" s="120">
        <v>36.1</v>
      </c>
      <c r="BU37" s="120">
        <v>25.5</v>
      </c>
      <c r="BV37" s="120">
        <v>25.5</v>
      </c>
      <c r="BW37" s="120">
        <v>25.5</v>
      </c>
      <c r="BX37" s="120">
        <v>25.5</v>
      </c>
      <c r="BY37" s="120">
        <v>20.9</v>
      </c>
      <c r="BZ37" s="120">
        <v>20.9</v>
      </c>
      <c r="CA37" s="120">
        <v>20.9</v>
      </c>
      <c r="CB37" s="120">
        <v>20.9</v>
      </c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</row>
    <row r="38">
      <c r="A38" s="174" t="s">
        <v>1046</v>
      </c>
      <c r="B38" s="120" t="s">
        <v>912</v>
      </c>
      <c r="C38" s="175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>
        <v>18.8</v>
      </c>
      <c r="V38" s="120">
        <v>18.8</v>
      </c>
      <c r="W38" s="120">
        <v>7.3</v>
      </c>
      <c r="X38" s="120">
        <v>7.3</v>
      </c>
      <c r="Y38" s="120">
        <v>7.3</v>
      </c>
      <c r="Z38" s="120">
        <v>7.3</v>
      </c>
      <c r="AA38" s="120">
        <v>7.3</v>
      </c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21"/>
      <c r="AV38" s="121"/>
      <c r="AW38" s="120"/>
      <c r="AX38" s="120"/>
      <c r="AY38" s="120"/>
      <c r="AZ38" s="120"/>
      <c r="BA38" s="120"/>
      <c r="BB38" s="120"/>
      <c r="BC38" s="179"/>
      <c r="BD38" s="179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</row>
    <row r="39">
      <c r="A39" s="174" t="s">
        <v>1046</v>
      </c>
      <c r="B39" s="120" t="s">
        <v>920</v>
      </c>
      <c r="C39" s="120">
        <v>15.9</v>
      </c>
      <c r="D39" s="120">
        <v>15.9</v>
      </c>
      <c r="E39" s="120">
        <v>12.3</v>
      </c>
      <c r="F39" s="120">
        <v>12.3</v>
      </c>
      <c r="G39" s="120">
        <v>12.3</v>
      </c>
      <c r="H39" s="120">
        <v>12.3</v>
      </c>
      <c r="I39" s="120">
        <v>14.4</v>
      </c>
      <c r="J39" s="120">
        <v>14.4</v>
      </c>
      <c r="K39" s="120">
        <v>14.4</v>
      </c>
      <c r="L39" s="120">
        <v>14.4</v>
      </c>
      <c r="M39" s="120">
        <v>17.1</v>
      </c>
      <c r="N39" s="120">
        <v>17.1</v>
      </c>
      <c r="O39" s="120">
        <v>19.5</v>
      </c>
      <c r="P39" s="120">
        <v>19.5</v>
      </c>
      <c r="Q39" s="120">
        <v>16.6</v>
      </c>
      <c r="R39" s="120">
        <v>16.6</v>
      </c>
      <c r="S39" s="120">
        <v>16.6</v>
      </c>
      <c r="T39" s="120">
        <v>16.6</v>
      </c>
      <c r="U39" s="120">
        <v>13.7</v>
      </c>
      <c r="V39" s="120">
        <v>13.7</v>
      </c>
      <c r="W39" s="120">
        <v>13.7</v>
      </c>
      <c r="X39" s="120">
        <v>13.7</v>
      </c>
      <c r="Y39" s="120">
        <v>12.9</v>
      </c>
      <c r="Z39" s="120">
        <v>12.9</v>
      </c>
      <c r="AA39" s="120">
        <v>11.5</v>
      </c>
      <c r="AB39" s="120">
        <v>11.5</v>
      </c>
      <c r="AC39" s="120">
        <v>11.5</v>
      </c>
      <c r="AD39" s="120">
        <v>14.3</v>
      </c>
      <c r="AE39" s="120">
        <v>14.3</v>
      </c>
      <c r="AF39" s="120">
        <v>14.3</v>
      </c>
      <c r="AG39" s="120">
        <v>15.6</v>
      </c>
      <c r="AH39" s="120">
        <v>15.6</v>
      </c>
      <c r="AI39" s="120">
        <v>15.6</v>
      </c>
      <c r="AJ39" s="120">
        <v>20.3</v>
      </c>
      <c r="AK39" s="120">
        <v>20.3</v>
      </c>
      <c r="AL39" s="120">
        <v>20.3</v>
      </c>
      <c r="AM39" s="120">
        <v>23.6</v>
      </c>
      <c r="AN39" s="120">
        <v>23.6</v>
      </c>
      <c r="AO39" s="120">
        <v>23.6</v>
      </c>
      <c r="AP39" s="120">
        <v>21.3</v>
      </c>
      <c r="AQ39" s="120">
        <v>21.3</v>
      </c>
      <c r="AR39" s="120">
        <v>21.3</v>
      </c>
      <c r="AS39" s="120">
        <v>18.3</v>
      </c>
      <c r="AT39" s="120">
        <v>18.3</v>
      </c>
      <c r="AU39" s="120">
        <v>18.3</v>
      </c>
      <c r="AV39" s="120">
        <v>21.9</v>
      </c>
      <c r="AW39" s="120">
        <v>21.9</v>
      </c>
      <c r="AX39" s="120">
        <v>21.9</v>
      </c>
      <c r="AY39" s="120">
        <v>22.4</v>
      </c>
      <c r="AZ39" s="120">
        <v>22.4</v>
      </c>
      <c r="BA39" s="120">
        <v>22.4</v>
      </c>
      <c r="BB39" s="120">
        <v>22.4</v>
      </c>
      <c r="BC39" s="120">
        <v>22.9</v>
      </c>
      <c r="BD39" s="120">
        <v>22.9</v>
      </c>
      <c r="BE39" s="120">
        <v>22.9</v>
      </c>
      <c r="BF39" s="120">
        <v>22.9</v>
      </c>
      <c r="BG39" s="120">
        <v>15.3</v>
      </c>
      <c r="BH39" s="120">
        <v>15.3</v>
      </c>
      <c r="BI39" s="120">
        <v>15.3</v>
      </c>
      <c r="BJ39" s="120">
        <v>15.3</v>
      </c>
      <c r="BK39" s="120">
        <v>26.2</v>
      </c>
      <c r="BL39" s="120">
        <v>26.2</v>
      </c>
      <c r="BM39" s="120">
        <v>26.2</v>
      </c>
      <c r="BN39" s="120">
        <v>26.2</v>
      </c>
      <c r="BO39" s="120">
        <v>30.1</v>
      </c>
      <c r="BP39" s="120">
        <v>30.1</v>
      </c>
      <c r="BQ39" s="120">
        <v>30.1</v>
      </c>
      <c r="BR39" s="120">
        <v>30.1</v>
      </c>
      <c r="BS39" s="120">
        <v>23.3</v>
      </c>
      <c r="BT39" s="120">
        <v>23.3</v>
      </c>
      <c r="BU39" s="120">
        <v>23.3</v>
      </c>
      <c r="BV39" s="120">
        <v>23.3</v>
      </c>
      <c r="BW39" s="120">
        <v>19.8</v>
      </c>
      <c r="BX39" s="120">
        <v>19.8</v>
      </c>
      <c r="BY39" s="120">
        <v>19.8</v>
      </c>
      <c r="BZ39" s="120">
        <v>19.8</v>
      </c>
      <c r="CA39" s="120">
        <v>19.1</v>
      </c>
      <c r="CB39" s="120">
        <v>19.1</v>
      </c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</row>
    <row r="40">
      <c r="A40" s="174" t="s">
        <v>1046</v>
      </c>
      <c r="B40" s="120" t="s">
        <v>895</v>
      </c>
      <c r="C40" s="120" t="s">
        <v>871</v>
      </c>
      <c r="D40" s="120" t="s">
        <v>871</v>
      </c>
      <c r="E40" s="120" t="s">
        <v>871</v>
      </c>
      <c r="F40" s="120" t="s">
        <v>871</v>
      </c>
      <c r="G40" s="120" t="s">
        <v>871</v>
      </c>
      <c r="H40" s="120" t="s">
        <v>871</v>
      </c>
      <c r="I40" s="120" t="s">
        <v>871</v>
      </c>
      <c r="J40" s="120" t="s">
        <v>871</v>
      </c>
      <c r="K40" s="120" t="s">
        <v>871</v>
      </c>
      <c r="L40" s="120" t="s">
        <v>871</v>
      </c>
      <c r="M40" s="120" t="s">
        <v>871</v>
      </c>
      <c r="N40" s="120" t="s">
        <v>871</v>
      </c>
      <c r="O40" s="120" t="s">
        <v>871</v>
      </c>
      <c r="P40" s="120" t="s">
        <v>871</v>
      </c>
      <c r="Q40" s="120" t="s">
        <v>871</v>
      </c>
      <c r="R40" s="120" t="s">
        <v>871</v>
      </c>
      <c r="S40" s="120" t="s">
        <v>871</v>
      </c>
      <c r="T40" s="120" t="s">
        <v>871</v>
      </c>
      <c r="U40" s="120" t="s">
        <v>871</v>
      </c>
      <c r="V40" s="120" t="s">
        <v>871</v>
      </c>
      <c r="W40" s="120" t="s">
        <v>871</v>
      </c>
      <c r="X40" s="120" t="s">
        <v>871</v>
      </c>
      <c r="Y40" s="120" t="s">
        <v>871</v>
      </c>
      <c r="Z40" s="120" t="s">
        <v>871</v>
      </c>
      <c r="AA40" s="120" t="s">
        <v>871</v>
      </c>
      <c r="AB40" s="120" t="s">
        <v>871</v>
      </c>
      <c r="AC40" s="120" t="s">
        <v>871</v>
      </c>
      <c r="AD40" s="120" t="s">
        <v>871</v>
      </c>
      <c r="AE40" s="120" t="s">
        <v>871</v>
      </c>
      <c r="AF40" s="120" t="s">
        <v>871</v>
      </c>
      <c r="AG40" s="120" t="s">
        <v>871</v>
      </c>
      <c r="AH40" s="120" t="s">
        <v>871</v>
      </c>
      <c r="AI40" s="120" t="s">
        <v>871</v>
      </c>
      <c r="AJ40" s="120" t="s">
        <v>871</v>
      </c>
      <c r="AK40" s="120" t="s">
        <v>871</v>
      </c>
      <c r="AL40" s="120" t="s">
        <v>871</v>
      </c>
      <c r="AM40" s="120" t="s">
        <v>871</v>
      </c>
      <c r="AN40" s="120" t="s">
        <v>871</v>
      </c>
      <c r="AO40" s="120" t="s">
        <v>871</v>
      </c>
      <c r="AP40" s="120" t="s">
        <v>871</v>
      </c>
      <c r="AQ40" s="120" t="s">
        <v>871</v>
      </c>
      <c r="AR40" s="120" t="s">
        <v>871</v>
      </c>
      <c r="AS40" s="120" t="s">
        <v>871</v>
      </c>
      <c r="AT40" s="120" t="s">
        <v>871</v>
      </c>
      <c r="AU40" s="120" t="s">
        <v>871</v>
      </c>
      <c r="AV40" s="120" t="s">
        <v>871</v>
      </c>
      <c r="AW40" s="120" t="s">
        <v>871</v>
      </c>
      <c r="AX40" s="120" t="s">
        <v>871</v>
      </c>
      <c r="AY40" s="120" t="s">
        <v>871</v>
      </c>
      <c r="AZ40" s="120" t="s">
        <v>871</v>
      </c>
      <c r="BA40" s="120" t="s">
        <v>871</v>
      </c>
      <c r="BB40" s="120" t="s">
        <v>871</v>
      </c>
      <c r="BC40" s="120" t="s">
        <v>871</v>
      </c>
      <c r="BD40" s="120" t="s">
        <v>871</v>
      </c>
      <c r="BE40" s="120" t="s">
        <v>871</v>
      </c>
      <c r="BF40" s="120">
        <v>26.9</v>
      </c>
      <c r="BG40" s="120">
        <v>26.9</v>
      </c>
      <c r="BH40" s="120">
        <v>37.9</v>
      </c>
      <c r="BI40" s="120">
        <v>37.9</v>
      </c>
      <c r="BJ40" s="120">
        <v>37.9</v>
      </c>
      <c r="BK40" s="120">
        <v>37.9</v>
      </c>
      <c r="BL40" s="120">
        <v>36.6</v>
      </c>
      <c r="BM40" s="120">
        <v>36.6</v>
      </c>
      <c r="BN40" s="120">
        <v>36.6</v>
      </c>
      <c r="BO40" s="120">
        <v>36.6</v>
      </c>
      <c r="BP40" s="120">
        <v>23.5</v>
      </c>
      <c r="BQ40" s="120">
        <v>23.5</v>
      </c>
      <c r="BR40" s="120">
        <v>23.5</v>
      </c>
      <c r="BS40" s="120">
        <v>23.5</v>
      </c>
      <c r="BT40" s="120">
        <v>57.8</v>
      </c>
      <c r="BU40" s="120">
        <v>46.2</v>
      </c>
      <c r="BV40" s="120">
        <v>46.2</v>
      </c>
      <c r="BW40" s="120">
        <v>46.2</v>
      </c>
      <c r="BX40" s="120">
        <v>46.2</v>
      </c>
      <c r="BY40" s="120">
        <v>44.7</v>
      </c>
      <c r="BZ40" s="120">
        <v>44.7</v>
      </c>
      <c r="CA40" s="120">
        <v>44.7</v>
      </c>
      <c r="CB40" s="120">
        <v>44.7</v>
      </c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</row>
    <row r="41">
      <c r="A41" s="174" t="s">
        <v>1046</v>
      </c>
      <c r="B41" s="120" t="s">
        <v>917</v>
      </c>
      <c r="C41" s="120" t="s">
        <v>871</v>
      </c>
      <c r="D41" s="120" t="s">
        <v>871</v>
      </c>
      <c r="E41" s="120" t="s">
        <v>871</v>
      </c>
      <c r="F41" s="120" t="s">
        <v>871</v>
      </c>
      <c r="G41" s="120" t="s">
        <v>871</v>
      </c>
      <c r="H41" s="120" t="s">
        <v>871</v>
      </c>
      <c r="I41" s="120" t="s">
        <v>871</v>
      </c>
      <c r="J41" s="120" t="s">
        <v>871</v>
      </c>
      <c r="K41" s="120" t="s">
        <v>871</v>
      </c>
      <c r="L41" s="120" t="s">
        <v>871</v>
      </c>
      <c r="M41" s="120" t="s">
        <v>871</v>
      </c>
      <c r="N41" s="120" t="s">
        <v>871</v>
      </c>
      <c r="O41" s="120" t="s">
        <v>871</v>
      </c>
      <c r="P41" s="120" t="s">
        <v>871</v>
      </c>
      <c r="Q41" s="120" t="s">
        <v>871</v>
      </c>
      <c r="R41" s="120" t="s">
        <v>871</v>
      </c>
      <c r="S41" s="120" t="s">
        <v>871</v>
      </c>
      <c r="T41" s="120" t="s">
        <v>871</v>
      </c>
      <c r="U41" s="120" t="s">
        <v>871</v>
      </c>
      <c r="V41" s="120" t="s">
        <v>871</v>
      </c>
      <c r="W41" s="120" t="s">
        <v>871</v>
      </c>
      <c r="X41" s="120" t="s">
        <v>871</v>
      </c>
      <c r="Y41" s="120" t="s">
        <v>871</v>
      </c>
      <c r="Z41" s="120" t="s">
        <v>871</v>
      </c>
      <c r="AA41" s="120" t="s">
        <v>871</v>
      </c>
      <c r="AB41" s="120" t="s">
        <v>871</v>
      </c>
      <c r="AC41" s="120" t="s">
        <v>871</v>
      </c>
      <c r="AD41" s="120" t="s">
        <v>871</v>
      </c>
      <c r="AE41" s="120" t="s">
        <v>871</v>
      </c>
      <c r="AF41" s="120" t="s">
        <v>871</v>
      </c>
      <c r="AG41" s="120" t="s">
        <v>871</v>
      </c>
      <c r="AH41" s="120" t="s">
        <v>871</v>
      </c>
      <c r="AI41" s="120" t="s">
        <v>871</v>
      </c>
      <c r="AJ41" s="120" t="s">
        <v>871</v>
      </c>
      <c r="AK41" s="120" t="s">
        <v>871</v>
      </c>
      <c r="AL41" s="120" t="s">
        <v>871</v>
      </c>
      <c r="AM41" s="120" t="s">
        <v>871</v>
      </c>
      <c r="AN41" s="120" t="s">
        <v>871</v>
      </c>
      <c r="AO41" s="120" t="s">
        <v>871</v>
      </c>
      <c r="AP41" s="120" t="s">
        <v>871</v>
      </c>
      <c r="AQ41" s="120" t="s">
        <v>871</v>
      </c>
      <c r="AR41" s="120" t="s">
        <v>871</v>
      </c>
      <c r="AS41" s="120" t="s">
        <v>871</v>
      </c>
      <c r="AT41" s="120" t="s">
        <v>871</v>
      </c>
      <c r="AU41" s="120">
        <v>6.4</v>
      </c>
      <c r="AV41" s="120">
        <v>6.4</v>
      </c>
      <c r="AW41" s="120">
        <v>22.8</v>
      </c>
      <c r="AX41" s="120">
        <v>22.8</v>
      </c>
      <c r="AY41" s="120">
        <v>22.8</v>
      </c>
      <c r="AZ41" s="120">
        <v>22.8</v>
      </c>
      <c r="BA41" s="120">
        <v>31.1</v>
      </c>
      <c r="BB41" s="120">
        <v>31.1</v>
      </c>
      <c r="BC41" s="120">
        <v>31.1</v>
      </c>
      <c r="BD41" s="120">
        <v>31.1</v>
      </c>
      <c r="BE41" s="120">
        <v>11.9</v>
      </c>
      <c r="BF41" s="120">
        <v>11.9</v>
      </c>
      <c r="BG41" s="120">
        <v>11.9</v>
      </c>
      <c r="BH41" s="120">
        <v>11.9</v>
      </c>
      <c r="BI41" s="120">
        <v>31.3</v>
      </c>
      <c r="BJ41" s="120">
        <v>31.3</v>
      </c>
      <c r="BK41" s="120">
        <v>31.3</v>
      </c>
      <c r="BL41" s="120">
        <v>31.3</v>
      </c>
      <c r="BM41" s="120">
        <v>18.6</v>
      </c>
      <c r="BN41" s="120">
        <v>18.6</v>
      </c>
      <c r="BO41" s="120">
        <v>18.6</v>
      </c>
      <c r="BP41" s="120">
        <v>18.6</v>
      </c>
      <c r="BQ41" s="120">
        <v>16.5</v>
      </c>
      <c r="BR41" s="120">
        <v>16.5</v>
      </c>
      <c r="BS41" s="120">
        <v>16.5</v>
      </c>
      <c r="BT41" s="120">
        <v>16.5</v>
      </c>
      <c r="BU41" s="120">
        <v>25.4</v>
      </c>
      <c r="BV41" s="120">
        <v>25.4</v>
      </c>
      <c r="BW41" s="120">
        <v>25.4</v>
      </c>
      <c r="BX41" s="120">
        <v>25.4</v>
      </c>
      <c r="BY41" s="120">
        <v>30.0</v>
      </c>
      <c r="BZ41" s="120">
        <v>30.0</v>
      </c>
      <c r="CA41" s="120">
        <v>30.0</v>
      </c>
      <c r="CB41" s="120">
        <v>30.0</v>
      </c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</row>
    <row r="42">
      <c r="A42" s="174" t="s">
        <v>1046</v>
      </c>
      <c r="B42" s="120" t="s">
        <v>913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20"/>
      <c r="AZ42" s="120"/>
      <c r="BA42" s="120"/>
      <c r="BB42" s="120"/>
      <c r="BC42" s="179"/>
      <c r="BD42" s="179"/>
      <c r="BE42" s="179"/>
      <c r="BF42" s="120"/>
      <c r="BG42" s="120">
        <v>15.4</v>
      </c>
      <c r="BH42" s="120">
        <v>17.9</v>
      </c>
      <c r="BI42" s="120">
        <v>17.9</v>
      </c>
      <c r="BJ42" s="120">
        <v>17.9</v>
      </c>
      <c r="BK42" s="120">
        <v>14.7</v>
      </c>
      <c r="BL42" s="120">
        <v>14.7</v>
      </c>
      <c r="BM42" s="120">
        <v>14.7</v>
      </c>
      <c r="BN42" s="120">
        <v>14.7</v>
      </c>
      <c r="BO42" s="120">
        <v>20.5</v>
      </c>
      <c r="BP42" s="120">
        <v>20.5</v>
      </c>
      <c r="BQ42" s="120">
        <v>26.6</v>
      </c>
      <c r="BR42" s="120">
        <v>26.6</v>
      </c>
      <c r="BS42" s="120">
        <v>26.6</v>
      </c>
      <c r="BT42" s="120">
        <v>26.6</v>
      </c>
      <c r="BU42" s="120">
        <v>26.6</v>
      </c>
      <c r="BV42" s="120">
        <v>21.3</v>
      </c>
      <c r="BW42" s="120">
        <v>21.3</v>
      </c>
      <c r="BX42" s="120">
        <v>21.3</v>
      </c>
      <c r="BY42" s="120">
        <v>21.3</v>
      </c>
      <c r="BZ42" s="120">
        <v>21.9</v>
      </c>
      <c r="CA42" s="120">
        <v>21.9</v>
      </c>
      <c r="CB42" s="120">
        <v>15.2</v>
      </c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</row>
    <row r="43">
      <c r="A43" s="174" t="s">
        <v>1046</v>
      </c>
      <c r="B43" s="120" t="s">
        <v>894</v>
      </c>
      <c r="C43" s="120" t="s">
        <v>871</v>
      </c>
      <c r="D43" s="120" t="s">
        <v>871</v>
      </c>
      <c r="E43" s="120" t="s">
        <v>871</v>
      </c>
      <c r="F43" s="120" t="s">
        <v>871</v>
      </c>
      <c r="G43" s="120" t="s">
        <v>871</v>
      </c>
      <c r="H43" s="120" t="s">
        <v>871</v>
      </c>
      <c r="I43" s="120" t="s">
        <v>871</v>
      </c>
      <c r="J43" s="120" t="s">
        <v>871</v>
      </c>
      <c r="K43" s="120" t="s">
        <v>871</v>
      </c>
      <c r="L43" s="120" t="s">
        <v>871</v>
      </c>
      <c r="M43" s="120" t="s">
        <v>871</v>
      </c>
      <c r="N43" s="120" t="s">
        <v>871</v>
      </c>
      <c r="O43" s="120" t="s">
        <v>871</v>
      </c>
      <c r="P43" s="120" t="s">
        <v>871</v>
      </c>
      <c r="Q43" s="120" t="s">
        <v>871</v>
      </c>
      <c r="R43" s="120" t="s">
        <v>871</v>
      </c>
      <c r="S43" s="120" t="s">
        <v>871</v>
      </c>
      <c r="T43" s="120" t="s">
        <v>871</v>
      </c>
      <c r="U43" s="120" t="s">
        <v>871</v>
      </c>
      <c r="V43" s="120" t="s">
        <v>871</v>
      </c>
      <c r="W43" s="120" t="s">
        <v>871</v>
      </c>
      <c r="X43" s="120" t="s">
        <v>871</v>
      </c>
      <c r="Y43" s="120" t="s">
        <v>871</v>
      </c>
      <c r="Z43" s="120" t="s">
        <v>871</v>
      </c>
      <c r="AA43" s="120" t="s">
        <v>871</v>
      </c>
      <c r="AB43" s="120" t="s">
        <v>871</v>
      </c>
      <c r="AC43" s="120" t="s">
        <v>871</v>
      </c>
      <c r="AD43" s="120" t="s">
        <v>871</v>
      </c>
      <c r="AE43" s="120" t="s">
        <v>871</v>
      </c>
      <c r="AF43" s="120" t="s">
        <v>871</v>
      </c>
      <c r="AG43" s="120" t="s">
        <v>871</v>
      </c>
      <c r="AH43" s="120" t="s">
        <v>871</v>
      </c>
      <c r="AI43" s="120" t="s">
        <v>871</v>
      </c>
      <c r="AJ43" s="120" t="s">
        <v>871</v>
      </c>
      <c r="AK43" s="120" t="s">
        <v>871</v>
      </c>
      <c r="AL43" s="120" t="s">
        <v>871</v>
      </c>
      <c r="AM43" s="120" t="s">
        <v>871</v>
      </c>
      <c r="AN43" s="120" t="s">
        <v>871</v>
      </c>
      <c r="AO43" s="120" t="s">
        <v>871</v>
      </c>
      <c r="AP43" s="120" t="s">
        <v>871</v>
      </c>
      <c r="AQ43" s="120" t="s">
        <v>871</v>
      </c>
      <c r="AR43" s="120" t="s">
        <v>871</v>
      </c>
      <c r="AS43" s="120" t="s">
        <v>871</v>
      </c>
      <c r="AT43" s="120" t="s">
        <v>871</v>
      </c>
      <c r="AU43" s="120">
        <v>36.2</v>
      </c>
      <c r="AV43" s="120">
        <v>34.4</v>
      </c>
      <c r="AW43" s="120">
        <v>34.4</v>
      </c>
      <c r="AX43" s="120">
        <v>34.4</v>
      </c>
      <c r="AY43" s="120">
        <v>24.2</v>
      </c>
      <c r="AZ43" s="120">
        <v>24.2</v>
      </c>
      <c r="BA43" s="120">
        <v>24.2</v>
      </c>
      <c r="BB43" s="120">
        <v>52.3</v>
      </c>
      <c r="BC43" s="120">
        <v>52.3</v>
      </c>
      <c r="BD43" s="120">
        <v>52.3</v>
      </c>
      <c r="BE43" s="120">
        <v>52.3</v>
      </c>
      <c r="BF43" s="178">
        <v>18.2</v>
      </c>
      <c r="BG43" s="178">
        <v>18.2</v>
      </c>
      <c r="BH43" s="178">
        <v>18.2</v>
      </c>
      <c r="BI43" s="178">
        <v>18.2</v>
      </c>
      <c r="BJ43" s="120">
        <v>19.3</v>
      </c>
      <c r="BK43" s="120">
        <v>19.3</v>
      </c>
      <c r="BL43" s="120">
        <v>19.3</v>
      </c>
      <c r="BM43" s="120">
        <v>19.3</v>
      </c>
      <c r="BN43" s="120">
        <v>50.7</v>
      </c>
      <c r="BO43" s="120">
        <v>50.7</v>
      </c>
      <c r="BP43" s="120">
        <v>50.7</v>
      </c>
      <c r="BQ43" s="120">
        <v>50.7</v>
      </c>
      <c r="BR43" s="120">
        <v>36.5</v>
      </c>
      <c r="BS43" s="120">
        <v>41.6</v>
      </c>
      <c r="BT43" s="120">
        <v>41.6</v>
      </c>
      <c r="BU43" s="120">
        <v>41.6</v>
      </c>
      <c r="BV43" s="120">
        <v>35.8</v>
      </c>
      <c r="BW43" s="120">
        <v>35.8</v>
      </c>
      <c r="BX43" s="120">
        <v>35.8</v>
      </c>
      <c r="BY43" s="120">
        <v>35.8</v>
      </c>
      <c r="BZ43" s="120">
        <v>28.8</v>
      </c>
      <c r="CA43" s="120">
        <v>31.7</v>
      </c>
      <c r="CB43" s="120">
        <v>25.4</v>
      </c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</row>
    <row r="44">
      <c r="A44" s="174" t="s">
        <v>1046</v>
      </c>
      <c r="B44" s="120" t="s">
        <v>896</v>
      </c>
      <c r="C44" s="120" t="s">
        <v>871</v>
      </c>
      <c r="D44" s="120" t="s">
        <v>871</v>
      </c>
      <c r="E44" s="120" t="s">
        <v>871</v>
      </c>
      <c r="F44" s="120" t="s">
        <v>871</v>
      </c>
      <c r="G44" s="120" t="s">
        <v>871</v>
      </c>
      <c r="H44" s="120" t="s">
        <v>871</v>
      </c>
      <c r="I44" s="120" t="s">
        <v>871</v>
      </c>
      <c r="J44" s="120" t="s">
        <v>871</v>
      </c>
      <c r="K44" s="120" t="s">
        <v>871</v>
      </c>
      <c r="L44" s="120" t="s">
        <v>871</v>
      </c>
      <c r="M44" s="120" t="s">
        <v>871</v>
      </c>
      <c r="N44" s="120" t="s">
        <v>871</v>
      </c>
      <c r="O44" s="120" t="s">
        <v>871</v>
      </c>
      <c r="P44" s="120" t="s">
        <v>871</v>
      </c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20">
        <v>24.9</v>
      </c>
      <c r="AB44" s="120">
        <v>24.9</v>
      </c>
      <c r="AC44" s="120">
        <v>24.9</v>
      </c>
      <c r="AD44" s="120">
        <v>24.9</v>
      </c>
      <c r="AE44" s="120">
        <v>24.9</v>
      </c>
      <c r="AF44" s="120">
        <v>24.9</v>
      </c>
      <c r="AG44" s="107">
        <v>28.1</v>
      </c>
      <c r="AH44" s="107">
        <v>28.1</v>
      </c>
      <c r="AI44" s="107">
        <v>28.1</v>
      </c>
      <c r="AJ44" s="107">
        <v>28.1</v>
      </c>
      <c r="AK44" s="107">
        <v>28.1</v>
      </c>
      <c r="AL44" s="120">
        <v>31.9</v>
      </c>
      <c r="AM44" s="120">
        <v>31.9</v>
      </c>
      <c r="AN44" s="120">
        <v>31.9</v>
      </c>
      <c r="AO44" s="120">
        <v>31.9</v>
      </c>
      <c r="AP44" s="120">
        <v>33.6</v>
      </c>
      <c r="AQ44" s="120">
        <v>33.6</v>
      </c>
      <c r="AR44" s="120">
        <v>33.6</v>
      </c>
      <c r="AS44" s="120">
        <v>33.6</v>
      </c>
      <c r="AT44" s="120">
        <v>33.6</v>
      </c>
      <c r="AU44" s="120">
        <v>33.6</v>
      </c>
      <c r="AV44" s="120">
        <v>35.8</v>
      </c>
      <c r="AW44" s="120">
        <v>35.8</v>
      </c>
      <c r="AX44" s="120">
        <v>35.8</v>
      </c>
      <c r="AY44" s="120">
        <v>35.8</v>
      </c>
      <c r="AZ44" s="120">
        <v>35.8</v>
      </c>
      <c r="BA44" s="120">
        <v>34.5</v>
      </c>
      <c r="BB44" s="120">
        <v>34.5</v>
      </c>
      <c r="BC44" s="120">
        <v>34.5</v>
      </c>
      <c r="BD44" s="120">
        <v>34.5</v>
      </c>
      <c r="BE44" s="120">
        <v>34.5</v>
      </c>
      <c r="BF44" s="178">
        <v>34.0</v>
      </c>
      <c r="BG44" s="178">
        <v>34.0</v>
      </c>
      <c r="BH44" s="178">
        <v>34.0</v>
      </c>
      <c r="BI44" s="178">
        <v>34.0</v>
      </c>
      <c r="BJ44" s="178">
        <v>34.0</v>
      </c>
      <c r="BK44" s="120">
        <v>30.3</v>
      </c>
      <c r="BL44" s="120">
        <v>30.3</v>
      </c>
      <c r="BM44" s="120">
        <v>30.3</v>
      </c>
      <c r="BN44" s="120">
        <v>30.3</v>
      </c>
      <c r="BO44" s="120">
        <v>30.3</v>
      </c>
      <c r="BP44" s="120">
        <v>34.3</v>
      </c>
      <c r="BQ44" s="120">
        <v>34.3</v>
      </c>
      <c r="BR44" s="120">
        <v>34.3</v>
      </c>
      <c r="BS44" s="120">
        <v>34.3</v>
      </c>
      <c r="BT44" s="120">
        <v>34.3</v>
      </c>
      <c r="BU44" s="120">
        <v>30.7</v>
      </c>
      <c r="BV44" s="120">
        <v>30.7</v>
      </c>
      <c r="BW44" s="120">
        <v>30.7</v>
      </c>
      <c r="BX44" s="120">
        <v>30.7</v>
      </c>
      <c r="BY44" s="120">
        <v>30.7</v>
      </c>
      <c r="BZ44" s="120">
        <v>27.8</v>
      </c>
      <c r="CA44" s="120">
        <v>27.8</v>
      </c>
      <c r="CB44" s="120">
        <v>27.8</v>
      </c>
      <c r="CC44" s="175"/>
      <c r="CD44" s="175"/>
      <c r="CE44" s="175"/>
      <c r="CF44" s="175"/>
      <c r="CG44" s="175"/>
      <c r="CH44" s="175"/>
      <c r="CI44" s="175"/>
      <c r="CJ44" s="175"/>
      <c r="CK44" s="175"/>
      <c r="CL44" s="175"/>
      <c r="CM44" s="175"/>
      <c r="CN44" s="175"/>
      <c r="CO44" s="175"/>
      <c r="CP44" s="175"/>
      <c r="CQ44" s="175"/>
    </row>
    <row r="45">
      <c r="A45" s="174" t="s">
        <v>1046</v>
      </c>
      <c r="B45" s="120" t="s">
        <v>903</v>
      </c>
      <c r="C45" s="120" t="s">
        <v>871</v>
      </c>
      <c r="D45" s="120" t="s">
        <v>871</v>
      </c>
      <c r="E45" s="120" t="s">
        <v>871</v>
      </c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20"/>
      <c r="AB45" s="120"/>
      <c r="AC45" s="120"/>
      <c r="AD45" s="120"/>
      <c r="AE45" s="120"/>
      <c r="AF45" s="120"/>
      <c r="AG45" s="107"/>
      <c r="AH45" s="107"/>
      <c r="AI45" s="107"/>
      <c r="AJ45" s="107"/>
      <c r="AK45" s="107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78"/>
      <c r="BG45" s="178"/>
      <c r="BH45" s="178"/>
      <c r="BI45" s="178"/>
      <c r="BJ45" s="178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75"/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5"/>
      <c r="CO45" s="175"/>
      <c r="CP45" s="175"/>
      <c r="CQ45" s="175"/>
    </row>
    <row r="46">
      <c r="A46" s="174" t="s">
        <v>1046</v>
      </c>
      <c r="B46" s="120" t="s">
        <v>915</v>
      </c>
      <c r="C46" s="120" t="s">
        <v>871</v>
      </c>
      <c r="D46" s="120" t="s">
        <v>871</v>
      </c>
      <c r="E46" s="120" t="s">
        <v>871</v>
      </c>
      <c r="F46" s="120" t="s">
        <v>871</v>
      </c>
      <c r="G46" s="120" t="s">
        <v>871</v>
      </c>
      <c r="H46" s="120" t="s">
        <v>871</v>
      </c>
      <c r="I46" s="120" t="s">
        <v>871</v>
      </c>
      <c r="J46" s="120" t="s">
        <v>871</v>
      </c>
      <c r="K46" s="120" t="s">
        <v>871</v>
      </c>
      <c r="L46" s="120" t="s">
        <v>871</v>
      </c>
      <c r="M46" s="120" t="s">
        <v>871</v>
      </c>
      <c r="N46" s="120" t="s">
        <v>871</v>
      </c>
      <c r="O46" s="120" t="s">
        <v>871</v>
      </c>
      <c r="P46" s="120" t="s">
        <v>871</v>
      </c>
      <c r="Q46" s="120" t="s">
        <v>871</v>
      </c>
      <c r="R46" s="120" t="s">
        <v>871</v>
      </c>
      <c r="S46" s="120" t="s">
        <v>871</v>
      </c>
      <c r="T46" s="120" t="s">
        <v>871</v>
      </c>
      <c r="U46" s="120" t="s">
        <v>871</v>
      </c>
      <c r="V46" s="120" t="s">
        <v>871</v>
      </c>
      <c r="W46" s="120" t="s">
        <v>871</v>
      </c>
      <c r="X46" s="120" t="s">
        <v>871</v>
      </c>
      <c r="Y46" s="120" t="s">
        <v>871</v>
      </c>
      <c r="Z46" s="120" t="s">
        <v>871</v>
      </c>
      <c r="AA46" s="120" t="s">
        <v>871</v>
      </c>
      <c r="AB46" s="120" t="s">
        <v>871</v>
      </c>
      <c r="AC46" s="120" t="s">
        <v>871</v>
      </c>
      <c r="AD46" s="120" t="s">
        <v>871</v>
      </c>
      <c r="AE46" s="120" t="s">
        <v>871</v>
      </c>
      <c r="AF46" s="120" t="s">
        <v>871</v>
      </c>
      <c r="AG46" s="120" t="s">
        <v>871</v>
      </c>
      <c r="AH46" s="120" t="s">
        <v>871</v>
      </c>
      <c r="AI46" s="120" t="s">
        <v>871</v>
      </c>
      <c r="AJ46" s="120" t="s">
        <v>871</v>
      </c>
      <c r="AK46" s="120" t="s">
        <v>871</v>
      </c>
      <c r="AL46" s="120" t="s">
        <v>871</v>
      </c>
      <c r="AM46" s="120" t="s">
        <v>871</v>
      </c>
      <c r="AN46" s="120" t="s">
        <v>871</v>
      </c>
      <c r="AO46" s="120" t="s">
        <v>871</v>
      </c>
      <c r="AP46" s="120" t="s">
        <v>871</v>
      </c>
      <c r="AQ46" s="120" t="s">
        <v>871</v>
      </c>
      <c r="AR46" s="120" t="s">
        <v>871</v>
      </c>
      <c r="AS46" s="120" t="s">
        <v>871</v>
      </c>
      <c r="AT46" s="120" t="s">
        <v>871</v>
      </c>
      <c r="AU46" s="120" t="s">
        <v>871</v>
      </c>
      <c r="AV46" s="120">
        <v>23.6</v>
      </c>
      <c r="AW46" s="120">
        <v>23.6</v>
      </c>
      <c r="AX46" s="120">
        <v>12.0</v>
      </c>
      <c r="AY46" s="120">
        <v>12.0</v>
      </c>
      <c r="AZ46" s="120">
        <v>12.0</v>
      </c>
      <c r="BA46" s="120">
        <v>12.0</v>
      </c>
      <c r="BB46" s="120">
        <v>7.6</v>
      </c>
      <c r="BC46" s="120">
        <v>7.6</v>
      </c>
      <c r="BD46" s="120">
        <v>7.6</v>
      </c>
      <c r="BE46" s="120">
        <v>7.6</v>
      </c>
      <c r="BF46" s="120">
        <v>12.7</v>
      </c>
      <c r="BG46" s="120">
        <v>12.7</v>
      </c>
      <c r="BH46" s="120">
        <v>12.7</v>
      </c>
      <c r="BI46" s="120">
        <v>12.7</v>
      </c>
      <c r="BJ46" s="178">
        <v>24.1</v>
      </c>
      <c r="BK46" s="178">
        <v>24.1</v>
      </c>
      <c r="BL46" s="178">
        <v>41.5</v>
      </c>
      <c r="BM46" s="178">
        <v>41.5</v>
      </c>
      <c r="BN46" s="178">
        <v>41.5</v>
      </c>
      <c r="BO46" s="178">
        <v>41.5</v>
      </c>
      <c r="BP46" s="178">
        <v>41.4</v>
      </c>
      <c r="BQ46" s="178">
        <v>41.4</v>
      </c>
      <c r="BR46" s="178">
        <v>41.4</v>
      </c>
      <c r="BS46" s="178">
        <v>41.4</v>
      </c>
      <c r="BT46" s="120">
        <v>24.1</v>
      </c>
      <c r="BU46" s="120">
        <v>24.1</v>
      </c>
      <c r="BV46" s="120">
        <v>24.1</v>
      </c>
      <c r="BW46" s="120">
        <v>24.1</v>
      </c>
      <c r="BX46" s="120">
        <v>21.1</v>
      </c>
      <c r="BY46" s="120">
        <v>21.1</v>
      </c>
      <c r="BZ46" s="120">
        <v>21.1</v>
      </c>
      <c r="CA46" s="120">
        <v>21.1</v>
      </c>
      <c r="CB46" s="120">
        <v>27.2</v>
      </c>
      <c r="CC46" s="175"/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5"/>
      <c r="CO46" s="175"/>
      <c r="CP46" s="175"/>
      <c r="CQ46" s="175"/>
    </row>
    <row r="47">
      <c r="A47" s="174" t="s">
        <v>1046</v>
      </c>
      <c r="B47" s="120" t="s">
        <v>901</v>
      </c>
      <c r="C47" s="120">
        <v>15.0</v>
      </c>
      <c r="D47" s="120">
        <v>15.0</v>
      </c>
      <c r="E47" s="120">
        <v>17.0</v>
      </c>
      <c r="F47" s="120">
        <v>17.0</v>
      </c>
      <c r="G47" s="120">
        <v>17.0</v>
      </c>
      <c r="H47" s="120">
        <v>14.6</v>
      </c>
      <c r="I47" s="120">
        <v>14.6</v>
      </c>
      <c r="J47" s="120">
        <v>14.6</v>
      </c>
      <c r="K47" s="120">
        <v>12.8</v>
      </c>
      <c r="L47" s="120">
        <v>12.8</v>
      </c>
      <c r="M47" s="120">
        <v>12.8</v>
      </c>
      <c r="N47" s="120">
        <v>12.8</v>
      </c>
      <c r="O47" s="120">
        <v>15.3</v>
      </c>
      <c r="P47" s="120">
        <v>15.3</v>
      </c>
      <c r="Q47" s="120">
        <v>15.3</v>
      </c>
      <c r="R47" s="120">
        <v>15.3</v>
      </c>
      <c r="S47" s="120">
        <v>21.4</v>
      </c>
      <c r="T47" s="120">
        <v>21.4</v>
      </c>
      <c r="U47" s="120">
        <v>21.4</v>
      </c>
      <c r="V47" s="120">
        <v>21.4</v>
      </c>
      <c r="W47" s="120">
        <v>20.3</v>
      </c>
      <c r="X47" s="120">
        <v>20.3</v>
      </c>
      <c r="Y47" s="176">
        <v>20.3</v>
      </c>
      <c r="Z47" s="176">
        <v>20.3</v>
      </c>
      <c r="AA47" s="120">
        <v>24.0</v>
      </c>
      <c r="AB47" s="120">
        <v>24.0</v>
      </c>
      <c r="AC47" s="120">
        <v>22.8</v>
      </c>
      <c r="AD47" s="120">
        <v>22.8</v>
      </c>
      <c r="AE47" s="120">
        <v>22.8</v>
      </c>
      <c r="AF47" s="120">
        <v>22.8</v>
      </c>
      <c r="AG47" s="120">
        <v>22.8</v>
      </c>
      <c r="AH47" s="120">
        <v>22.8</v>
      </c>
      <c r="AI47" s="120">
        <v>22.8</v>
      </c>
      <c r="AJ47" s="120">
        <v>25.4</v>
      </c>
      <c r="AK47" s="120">
        <v>25.4</v>
      </c>
      <c r="AL47" s="120">
        <v>25.4</v>
      </c>
      <c r="AM47" s="120">
        <v>25.4</v>
      </c>
      <c r="AN47" s="120">
        <v>22.1</v>
      </c>
      <c r="AO47" s="120">
        <v>22.1</v>
      </c>
      <c r="AP47" s="120">
        <v>22.1</v>
      </c>
      <c r="AQ47" s="120">
        <v>22.1</v>
      </c>
      <c r="AR47" s="120">
        <v>23.1</v>
      </c>
      <c r="AS47" s="120">
        <v>23.1</v>
      </c>
      <c r="AT47" s="120">
        <v>23.1</v>
      </c>
      <c r="AU47" s="120">
        <v>23.1</v>
      </c>
      <c r="AV47" s="120">
        <v>19.3</v>
      </c>
      <c r="AW47" s="120">
        <v>19.3</v>
      </c>
      <c r="AX47" s="120">
        <v>19.3</v>
      </c>
      <c r="AY47" s="120">
        <v>19.3</v>
      </c>
      <c r="AZ47" s="120">
        <v>17.9</v>
      </c>
      <c r="BA47" s="120">
        <v>17.9</v>
      </c>
      <c r="BB47" s="120">
        <v>17.9</v>
      </c>
      <c r="BC47" s="120">
        <v>17.9</v>
      </c>
      <c r="BD47" s="120">
        <v>21.0</v>
      </c>
      <c r="BE47" s="120">
        <v>21.0</v>
      </c>
      <c r="BF47" s="120">
        <v>21.0</v>
      </c>
      <c r="BG47" s="120">
        <v>21.0</v>
      </c>
      <c r="BH47" s="178">
        <v>18.6</v>
      </c>
      <c r="BI47" s="178">
        <v>18.6</v>
      </c>
      <c r="BJ47" s="178">
        <v>18.6</v>
      </c>
      <c r="BK47" s="178">
        <v>18.6</v>
      </c>
      <c r="BL47" s="178">
        <v>22.3</v>
      </c>
      <c r="BM47" s="178">
        <v>22.3</v>
      </c>
      <c r="BN47" s="178">
        <v>22.3</v>
      </c>
      <c r="BO47" s="178">
        <v>22.3</v>
      </c>
      <c r="BP47" s="178">
        <v>20.4</v>
      </c>
      <c r="BQ47" s="178">
        <v>20.4</v>
      </c>
      <c r="BR47" s="178">
        <v>20.4</v>
      </c>
      <c r="BS47" s="178">
        <v>20.4</v>
      </c>
      <c r="BT47" s="120">
        <v>18.2</v>
      </c>
      <c r="BU47" s="120">
        <v>18.2</v>
      </c>
      <c r="BV47" s="120">
        <v>18.2</v>
      </c>
      <c r="BW47" s="120">
        <v>18.2</v>
      </c>
      <c r="BX47" s="120">
        <v>17.0</v>
      </c>
      <c r="BY47" s="120">
        <v>17.0</v>
      </c>
      <c r="BZ47" s="120">
        <v>17.0</v>
      </c>
      <c r="CA47" s="120">
        <v>17.0</v>
      </c>
      <c r="CB47" s="120">
        <v>20.8</v>
      </c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</row>
    <row r="48">
      <c r="A48" s="174" t="s">
        <v>1046</v>
      </c>
      <c r="B48" s="120" t="s">
        <v>908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>
        <v>2.6</v>
      </c>
      <c r="P48" s="120">
        <v>2.6</v>
      </c>
      <c r="Q48" s="120">
        <v>2.6</v>
      </c>
      <c r="R48" s="120">
        <v>2.6</v>
      </c>
      <c r="S48" s="120">
        <v>2.6</v>
      </c>
      <c r="T48" s="120">
        <v>1.8</v>
      </c>
      <c r="U48" s="120">
        <v>1.8</v>
      </c>
      <c r="V48" s="120">
        <v>1.8</v>
      </c>
      <c r="W48" s="120">
        <v>1.8</v>
      </c>
      <c r="X48" s="120">
        <v>1.8</v>
      </c>
      <c r="Y48" s="120">
        <v>1.3</v>
      </c>
      <c r="Z48" s="120">
        <v>1.3</v>
      </c>
      <c r="AA48" s="120">
        <v>1.3</v>
      </c>
      <c r="AB48" s="120">
        <v>1.3</v>
      </c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78"/>
      <c r="BL48" s="178"/>
      <c r="BM48" s="178"/>
      <c r="BN48" s="178"/>
      <c r="BO48" s="178"/>
      <c r="BP48" s="178"/>
      <c r="BQ48" s="178"/>
      <c r="BR48" s="120"/>
      <c r="BS48" s="120"/>
      <c r="BT48" s="120"/>
      <c r="BU48" s="120"/>
      <c r="BV48" s="120"/>
      <c r="BW48" s="120"/>
      <c r="BX48" s="120"/>
      <c r="BY48" s="120"/>
      <c r="BZ48" s="180"/>
      <c r="CA48" s="120"/>
      <c r="CB48" s="120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</row>
    <row r="49">
      <c r="A49" s="174" t="s">
        <v>1046</v>
      </c>
      <c r="B49" s="120" t="s">
        <v>892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75"/>
      <c r="CD49" s="175"/>
      <c r="CE49" s="175"/>
      <c r="CF49" s="175"/>
      <c r="CG49" s="175"/>
      <c r="CH49" s="175"/>
      <c r="CI49" s="175"/>
      <c r="CJ49" s="175"/>
      <c r="CK49" s="175"/>
      <c r="CL49" s="175"/>
      <c r="CM49" s="175"/>
      <c r="CN49" s="175"/>
      <c r="CO49" s="175"/>
      <c r="CP49" s="175"/>
      <c r="CQ49" s="175"/>
    </row>
    <row r="50">
      <c r="A50" s="174" t="s">
        <v>1046</v>
      </c>
      <c r="B50" s="120" t="s">
        <v>911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80"/>
      <c r="AQ50" s="180"/>
      <c r="AR50" s="180"/>
      <c r="AS50" s="18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20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</row>
    <row r="51">
      <c r="A51" s="174" t="s">
        <v>1046</v>
      </c>
      <c r="B51" s="120" t="s">
        <v>916</v>
      </c>
      <c r="C51" s="120" t="s">
        <v>871</v>
      </c>
      <c r="D51" s="120" t="s">
        <v>871</v>
      </c>
      <c r="E51" s="120" t="s">
        <v>871</v>
      </c>
      <c r="F51" s="120" t="s">
        <v>871</v>
      </c>
      <c r="G51" s="120" t="s">
        <v>871</v>
      </c>
      <c r="H51" s="120" t="s">
        <v>871</v>
      </c>
      <c r="I51" s="120" t="s">
        <v>871</v>
      </c>
      <c r="J51" s="120" t="s">
        <v>871</v>
      </c>
      <c r="K51" s="120" t="s">
        <v>871</v>
      </c>
      <c r="L51" s="120" t="s">
        <v>871</v>
      </c>
      <c r="M51" s="120" t="s">
        <v>871</v>
      </c>
      <c r="N51" s="120" t="s">
        <v>871</v>
      </c>
      <c r="O51" s="120" t="s">
        <v>871</v>
      </c>
      <c r="P51" s="120" t="s">
        <v>871</v>
      </c>
      <c r="Q51" s="120" t="s">
        <v>871</v>
      </c>
      <c r="R51" s="120" t="s">
        <v>871</v>
      </c>
      <c r="S51" s="120" t="s">
        <v>871</v>
      </c>
      <c r="T51" s="120" t="s">
        <v>871</v>
      </c>
      <c r="U51" s="120" t="s">
        <v>871</v>
      </c>
      <c r="V51" s="120" t="s">
        <v>871</v>
      </c>
      <c r="W51" s="120" t="s">
        <v>871</v>
      </c>
      <c r="X51" s="120" t="s">
        <v>871</v>
      </c>
      <c r="Y51" s="120" t="s">
        <v>871</v>
      </c>
      <c r="Z51" s="120" t="s">
        <v>871</v>
      </c>
      <c r="AA51" s="120" t="s">
        <v>871</v>
      </c>
      <c r="AB51" s="120" t="s">
        <v>871</v>
      </c>
      <c r="AC51" s="120" t="s">
        <v>871</v>
      </c>
      <c r="AD51" s="120" t="s">
        <v>871</v>
      </c>
      <c r="AE51" s="120" t="s">
        <v>871</v>
      </c>
      <c r="AF51" s="86">
        <v>0.6</v>
      </c>
      <c r="AG51" s="86">
        <v>0.5</v>
      </c>
      <c r="AH51" s="86">
        <v>0.5</v>
      </c>
      <c r="AI51" s="86">
        <v>0.5</v>
      </c>
      <c r="AJ51" s="86">
        <v>44.9</v>
      </c>
      <c r="AK51" s="86">
        <v>47.4</v>
      </c>
      <c r="AL51" s="86">
        <v>47.4</v>
      </c>
      <c r="AM51" s="86">
        <v>47.4</v>
      </c>
      <c r="AN51" s="120">
        <v>27.7</v>
      </c>
      <c r="AO51" s="120">
        <v>27.7</v>
      </c>
      <c r="AP51" s="120">
        <v>29.9</v>
      </c>
      <c r="AQ51" s="120">
        <v>29.9</v>
      </c>
      <c r="AR51" s="178">
        <v>50.6</v>
      </c>
      <c r="AS51" s="178">
        <v>50.6</v>
      </c>
      <c r="AT51" s="178">
        <v>50.6</v>
      </c>
      <c r="AU51" s="178">
        <v>50.6</v>
      </c>
      <c r="AV51" s="120">
        <v>51.0</v>
      </c>
      <c r="AW51" s="120">
        <v>51.0</v>
      </c>
      <c r="AX51" s="120">
        <v>51.0</v>
      </c>
      <c r="AY51" s="120">
        <v>51.0</v>
      </c>
      <c r="AZ51" s="86">
        <v>34.1</v>
      </c>
      <c r="BA51" s="86">
        <v>34.1</v>
      </c>
      <c r="BB51" s="86">
        <v>34.1</v>
      </c>
      <c r="BC51" s="86">
        <v>34.1</v>
      </c>
      <c r="BD51" s="120">
        <v>32.6</v>
      </c>
      <c r="BE51" s="120">
        <v>32.6</v>
      </c>
      <c r="BF51" s="120">
        <v>32.6</v>
      </c>
      <c r="BG51" s="120">
        <v>40.4</v>
      </c>
      <c r="BH51" s="120">
        <v>40.4</v>
      </c>
      <c r="BI51" s="120">
        <v>40.4</v>
      </c>
      <c r="BJ51" s="86">
        <v>28.8</v>
      </c>
      <c r="BK51" s="86">
        <v>28.8</v>
      </c>
      <c r="BL51" s="86">
        <v>28.8</v>
      </c>
      <c r="BM51" s="86">
        <v>28.8</v>
      </c>
      <c r="BN51" s="178">
        <v>29.4</v>
      </c>
      <c r="BO51" s="178">
        <v>29.4</v>
      </c>
      <c r="BP51" s="178">
        <v>39.1</v>
      </c>
      <c r="BQ51" s="178">
        <v>39.1</v>
      </c>
      <c r="BR51" s="178">
        <v>39.1</v>
      </c>
      <c r="BS51" s="178">
        <v>39.1</v>
      </c>
      <c r="BT51" s="178">
        <v>38.7</v>
      </c>
      <c r="BU51" s="178">
        <v>38.7</v>
      </c>
      <c r="BV51" s="178">
        <v>38.7</v>
      </c>
      <c r="BW51" s="178">
        <v>38.7</v>
      </c>
      <c r="BX51" s="181">
        <v>27.8</v>
      </c>
      <c r="BY51" s="181">
        <v>27.8</v>
      </c>
      <c r="BZ51" s="181">
        <v>27.8</v>
      </c>
      <c r="CA51" s="181">
        <v>27.7</v>
      </c>
      <c r="CB51" s="185">
        <v>27.7</v>
      </c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</row>
    <row r="52">
      <c r="A52" s="174" t="s">
        <v>1046</v>
      </c>
      <c r="B52" s="120" t="s">
        <v>893</v>
      </c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78"/>
      <c r="BH52" s="86">
        <v>3.1</v>
      </c>
      <c r="BI52" s="186">
        <v>3.1</v>
      </c>
      <c r="BJ52" s="186">
        <v>3.1</v>
      </c>
      <c r="BK52" s="186">
        <v>3.1</v>
      </c>
      <c r="BO52" s="86">
        <v>17.4</v>
      </c>
      <c r="BP52" s="86">
        <v>17.4</v>
      </c>
      <c r="BQ52" s="86">
        <v>17.4</v>
      </c>
      <c r="BR52" s="86">
        <v>17.4</v>
      </c>
      <c r="BS52" s="86">
        <v>20.3</v>
      </c>
      <c r="BT52" s="86">
        <v>20.3</v>
      </c>
      <c r="BU52" s="86">
        <v>20.3</v>
      </c>
      <c r="BV52" s="86">
        <v>20.3</v>
      </c>
      <c r="BW52" s="86">
        <v>20.3</v>
      </c>
      <c r="BX52" s="86">
        <v>16.0</v>
      </c>
      <c r="BY52" s="86">
        <v>16.0</v>
      </c>
      <c r="BZ52" s="86">
        <v>16.0</v>
      </c>
      <c r="CA52" s="86">
        <v>16.0</v>
      </c>
      <c r="CB52" s="86">
        <v>16.0</v>
      </c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</row>
    <row r="53">
      <c r="A53" s="174" t="s">
        <v>1046</v>
      </c>
      <c r="B53" s="120" t="s">
        <v>897</v>
      </c>
      <c r="C53" s="120" t="s">
        <v>871</v>
      </c>
      <c r="D53" s="120" t="s">
        <v>871</v>
      </c>
      <c r="E53" s="120" t="s">
        <v>871</v>
      </c>
      <c r="F53" s="120" t="s">
        <v>871</v>
      </c>
      <c r="G53" s="120" t="s">
        <v>871</v>
      </c>
      <c r="H53" s="120" t="s">
        <v>871</v>
      </c>
      <c r="I53" s="120" t="s">
        <v>871</v>
      </c>
      <c r="J53" s="120" t="s">
        <v>871</v>
      </c>
      <c r="K53" s="120" t="s">
        <v>871</v>
      </c>
      <c r="L53" s="120" t="s">
        <v>871</v>
      </c>
      <c r="M53" s="120" t="s">
        <v>871</v>
      </c>
      <c r="N53" s="120" t="s">
        <v>871</v>
      </c>
      <c r="O53" s="120" t="s">
        <v>871</v>
      </c>
      <c r="P53" s="120" t="s">
        <v>871</v>
      </c>
      <c r="Q53" s="120" t="s">
        <v>871</v>
      </c>
      <c r="R53" s="120" t="s">
        <v>871</v>
      </c>
      <c r="S53" s="120" t="s">
        <v>871</v>
      </c>
      <c r="T53" s="120" t="s">
        <v>871</v>
      </c>
      <c r="U53" s="120" t="s">
        <v>871</v>
      </c>
      <c r="V53" s="120" t="s">
        <v>871</v>
      </c>
      <c r="W53" s="120" t="s">
        <v>871</v>
      </c>
      <c r="X53" s="120" t="s">
        <v>871</v>
      </c>
      <c r="Y53" s="120" t="s">
        <v>871</v>
      </c>
      <c r="Z53" s="120" t="s">
        <v>871</v>
      </c>
      <c r="AA53" s="120" t="s">
        <v>871</v>
      </c>
      <c r="AB53" s="120" t="s">
        <v>871</v>
      </c>
      <c r="AC53" s="120" t="s">
        <v>871</v>
      </c>
      <c r="AD53" s="120" t="s">
        <v>871</v>
      </c>
      <c r="AE53" s="120" t="s">
        <v>871</v>
      </c>
      <c r="AF53" s="120" t="s">
        <v>871</v>
      </c>
      <c r="AG53" s="120" t="s">
        <v>871</v>
      </c>
      <c r="AH53" s="120" t="s">
        <v>871</v>
      </c>
      <c r="AI53" s="120" t="s">
        <v>871</v>
      </c>
      <c r="AJ53" s="120" t="s">
        <v>871</v>
      </c>
      <c r="AK53" s="120" t="s">
        <v>871</v>
      </c>
      <c r="AL53" s="120" t="s">
        <v>871</v>
      </c>
      <c r="AM53" s="120" t="s">
        <v>871</v>
      </c>
      <c r="AN53" s="120" t="s">
        <v>871</v>
      </c>
      <c r="AO53" s="120" t="s">
        <v>871</v>
      </c>
      <c r="AP53" s="120" t="s">
        <v>871</v>
      </c>
      <c r="AQ53" s="120" t="s">
        <v>871</v>
      </c>
      <c r="AR53" s="120" t="s">
        <v>871</v>
      </c>
      <c r="AS53" s="120" t="s">
        <v>871</v>
      </c>
      <c r="AT53" s="120" t="s">
        <v>871</v>
      </c>
      <c r="AU53" s="120" t="s">
        <v>871</v>
      </c>
      <c r="AV53" s="120" t="s">
        <v>871</v>
      </c>
      <c r="AW53" s="120" t="s">
        <v>871</v>
      </c>
      <c r="AX53" s="120" t="s">
        <v>871</v>
      </c>
      <c r="AY53" s="120" t="s">
        <v>871</v>
      </c>
      <c r="AZ53" s="120" t="s">
        <v>871</v>
      </c>
      <c r="BA53" s="86">
        <v>29.6</v>
      </c>
      <c r="BB53" s="86">
        <v>29.6</v>
      </c>
      <c r="BC53" s="86">
        <v>27.7</v>
      </c>
      <c r="BD53" s="86">
        <v>27.7</v>
      </c>
      <c r="BE53" s="86">
        <v>27.7</v>
      </c>
      <c r="BF53" s="86">
        <v>27.7</v>
      </c>
      <c r="BG53" s="86">
        <v>24.5</v>
      </c>
      <c r="BH53" s="86">
        <v>24.5</v>
      </c>
      <c r="BI53" s="86">
        <v>24.5</v>
      </c>
      <c r="BJ53" s="86">
        <v>24.5</v>
      </c>
      <c r="BK53" s="181">
        <v>37.5</v>
      </c>
      <c r="BL53" s="181">
        <v>37.5</v>
      </c>
      <c r="BM53" s="181">
        <v>37.5</v>
      </c>
      <c r="BN53" s="181">
        <v>37.5</v>
      </c>
      <c r="BO53" s="181">
        <v>36.9</v>
      </c>
      <c r="BP53" s="181">
        <v>36.9</v>
      </c>
      <c r="BQ53" s="181">
        <v>36.9</v>
      </c>
      <c r="BR53" s="181">
        <v>19.7</v>
      </c>
      <c r="BS53" s="181">
        <v>19.7</v>
      </c>
      <c r="BT53" s="181">
        <v>19.7</v>
      </c>
      <c r="BU53" s="181">
        <v>19.7</v>
      </c>
      <c r="BV53" s="181">
        <v>16.6</v>
      </c>
      <c r="BW53" s="181">
        <v>16.6</v>
      </c>
      <c r="BX53" s="181">
        <v>16.6</v>
      </c>
      <c r="BY53" s="181">
        <v>16.6</v>
      </c>
      <c r="BZ53" s="181">
        <v>27.8</v>
      </c>
      <c r="CA53" s="181">
        <v>27.8</v>
      </c>
      <c r="CB53" s="181">
        <v>27.8</v>
      </c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</row>
    <row r="54">
      <c r="A54" s="174" t="s">
        <v>1046</v>
      </c>
      <c r="B54" s="120" t="s">
        <v>898</v>
      </c>
      <c r="C54" s="86">
        <v>18.2</v>
      </c>
      <c r="D54" s="86">
        <v>12.4</v>
      </c>
      <c r="E54" s="86">
        <v>12.4</v>
      </c>
      <c r="F54" s="86">
        <v>12.4</v>
      </c>
      <c r="G54" s="86">
        <v>17.8</v>
      </c>
      <c r="H54" s="86">
        <v>17.8</v>
      </c>
      <c r="I54" s="86">
        <v>17.8</v>
      </c>
      <c r="J54" s="86">
        <v>16.9</v>
      </c>
      <c r="K54" s="86">
        <v>16.9</v>
      </c>
      <c r="L54" s="86">
        <v>16.9</v>
      </c>
      <c r="M54" s="86">
        <v>16.9</v>
      </c>
      <c r="N54" s="86">
        <v>16.6</v>
      </c>
      <c r="O54" s="86">
        <v>16.6</v>
      </c>
      <c r="P54" s="86">
        <v>16.6</v>
      </c>
      <c r="Q54" s="86">
        <v>17.9</v>
      </c>
      <c r="R54" s="86">
        <v>17.9</v>
      </c>
      <c r="S54" s="86">
        <v>17.9</v>
      </c>
      <c r="T54" s="86">
        <v>17.9</v>
      </c>
      <c r="U54" s="86">
        <v>20.1</v>
      </c>
      <c r="V54" s="86">
        <v>20.1</v>
      </c>
      <c r="W54" s="86">
        <v>18.7</v>
      </c>
      <c r="X54" s="185">
        <v>18.7</v>
      </c>
      <c r="Y54" s="86">
        <v>20.4</v>
      </c>
      <c r="Z54" s="86">
        <v>20.4</v>
      </c>
      <c r="AA54" s="86">
        <v>20.4</v>
      </c>
      <c r="AB54" s="120">
        <v>32.3</v>
      </c>
      <c r="AC54" s="120">
        <v>32.3</v>
      </c>
      <c r="AD54" s="120">
        <v>21.5</v>
      </c>
      <c r="AE54" s="120">
        <v>21.5</v>
      </c>
      <c r="AF54" s="120">
        <v>28.8</v>
      </c>
      <c r="AG54" s="120">
        <v>28.8</v>
      </c>
      <c r="AH54" s="120">
        <v>20.5</v>
      </c>
      <c r="AI54" s="120">
        <v>20.5</v>
      </c>
      <c r="AJ54" s="120">
        <v>25.0</v>
      </c>
      <c r="AK54" s="120">
        <v>25.0</v>
      </c>
      <c r="AL54" s="120">
        <v>25.3</v>
      </c>
      <c r="AM54" s="120">
        <v>25.3</v>
      </c>
      <c r="AN54" s="120">
        <v>25.3</v>
      </c>
      <c r="AO54" s="120">
        <v>35.6</v>
      </c>
      <c r="AP54" s="120">
        <v>35.6</v>
      </c>
      <c r="AQ54" s="120">
        <v>35.6</v>
      </c>
      <c r="AR54" s="120">
        <v>31.3</v>
      </c>
      <c r="AS54" s="120">
        <v>30.8</v>
      </c>
      <c r="AT54" s="120">
        <v>30.8</v>
      </c>
      <c r="AU54" s="120">
        <v>31.8</v>
      </c>
      <c r="AV54" s="120">
        <v>31.8</v>
      </c>
      <c r="AW54" s="120">
        <v>31.8</v>
      </c>
      <c r="AX54" s="120">
        <v>31.8</v>
      </c>
      <c r="AY54" s="120">
        <v>38.8</v>
      </c>
      <c r="AZ54" s="120">
        <v>38.8</v>
      </c>
      <c r="BA54" s="120">
        <v>38.8</v>
      </c>
      <c r="BB54" s="120">
        <v>38.8</v>
      </c>
      <c r="BC54" s="120">
        <v>32.9</v>
      </c>
      <c r="BD54" s="120">
        <v>32.9</v>
      </c>
      <c r="BE54" s="120">
        <v>32.9</v>
      </c>
      <c r="BF54" s="120">
        <v>40.4</v>
      </c>
      <c r="BG54" s="120">
        <v>40.4</v>
      </c>
      <c r="BH54" s="120">
        <v>40.4</v>
      </c>
      <c r="BI54" s="120">
        <v>40.4</v>
      </c>
      <c r="BJ54" s="178">
        <v>39.3</v>
      </c>
      <c r="BK54" s="178">
        <v>39.3</v>
      </c>
      <c r="BL54" s="178">
        <v>24.3</v>
      </c>
      <c r="BM54" s="178">
        <v>24.3</v>
      </c>
      <c r="BN54" s="178">
        <v>24.3</v>
      </c>
      <c r="BO54" s="178">
        <v>24.3</v>
      </c>
      <c r="BP54" s="178">
        <v>17.2</v>
      </c>
      <c r="BQ54" s="178">
        <v>17.2</v>
      </c>
      <c r="BR54" s="178">
        <v>17.2</v>
      </c>
      <c r="BS54" s="178">
        <v>17.2</v>
      </c>
      <c r="BT54" s="120">
        <v>24.5</v>
      </c>
      <c r="BU54" s="120">
        <v>24.5</v>
      </c>
      <c r="BV54" s="120">
        <v>24.5</v>
      </c>
      <c r="BW54" s="120">
        <v>24.5</v>
      </c>
      <c r="BX54" s="120">
        <v>17.7</v>
      </c>
      <c r="BY54" s="120">
        <v>17.7</v>
      </c>
      <c r="BZ54" s="120">
        <v>17.7</v>
      </c>
      <c r="CA54" s="120">
        <v>19.9</v>
      </c>
      <c r="CB54" s="120">
        <v>19.9</v>
      </c>
      <c r="CC54" s="175"/>
      <c r="CD54" s="175"/>
      <c r="CE54" s="175"/>
      <c r="CF54" s="175"/>
      <c r="CG54" s="175"/>
      <c r="CH54" s="175"/>
      <c r="CI54" s="175"/>
      <c r="CJ54" s="175"/>
      <c r="CK54" s="175"/>
      <c r="CL54" s="175"/>
      <c r="CM54" s="175"/>
      <c r="CN54" s="175"/>
      <c r="CO54" s="175"/>
      <c r="CP54" s="175"/>
      <c r="CQ54" s="175"/>
    </row>
    <row r="55">
      <c r="A55" s="174" t="s">
        <v>1046</v>
      </c>
      <c r="B55" s="120" t="s">
        <v>899</v>
      </c>
      <c r="C55" s="120" t="s">
        <v>871</v>
      </c>
      <c r="D55" s="120" t="s">
        <v>871</v>
      </c>
      <c r="E55" s="120" t="s">
        <v>871</v>
      </c>
      <c r="F55" s="120" t="s">
        <v>871</v>
      </c>
      <c r="G55" s="120" t="s">
        <v>871</v>
      </c>
      <c r="H55" s="120" t="s">
        <v>871</v>
      </c>
      <c r="I55" s="120" t="s">
        <v>871</v>
      </c>
      <c r="J55" s="120" t="s">
        <v>871</v>
      </c>
      <c r="K55" s="120" t="s">
        <v>871</v>
      </c>
      <c r="L55" s="120" t="s">
        <v>871</v>
      </c>
      <c r="M55" s="120" t="s">
        <v>871</v>
      </c>
      <c r="N55" s="120" t="s">
        <v>871</v>
      </c>
      <c r="O55" s="120" t="s">
        <v>871</v>
      </c>
      <c r="P55" s="120" t="s">
        <v>871</v>
      </c>
      <c r="Q55" s="120" t="s">
        <v>871</v>
      </c>
      <c r="R55" s="120" t="s">
        <v>871</v>
      </c>
      <c r="S55" s="120" t="s">
        <v>871</v>
      </c>
      <c r="T55" s="120" t="s">
        <v>871</v>
      </c>
      <c r="U55" s="120" t="s">
        <v>871</v>
      </c>
      <c r="V55" s="120" t="s">
        <v>871</v>
      </c>
      <c r="W55" s="120" t="s">
        <v>871</v>
      </c>
      <c r="X55" s="120" t="s">
        <v>871</v>
      </c>
      <c r="Y55" s="120" t="s">
        <v>871</v>
      </c>
      <c r="Z55" s="120" t="s">
        <v>871</v>
      </c>
      <c r="AA55" s="120" t="s">
        <v>871</v>
      </c>
      <c r="AB55" s="120" t="s">
        <v>871</v>
      </c>
      <c r="AC55" s="120" t="s">
        <v>871</v>
      </c>
      <c r="AD55" s="120" t="s">
        <v>871</v>
      </c>
      <c r="AE55" s="120" t="s">
        <v>871</v>
      </c>
      <c r="AF55" s="120" t="s">
        <v>871</v>
      </c>
      <c r="AG55" s="120" t="s">
        <v>871</v>
      </c>
      <c r="AH55" s="86">
        <v>8.3</v>
      </c>
      <c r="AI55" s="86">
        <v>8.3</v>
      </c>
      <c r="AJ55" s="86">
        <v>6.1</v>
      </c>
      <c r="AK55" s="86">
        <v>6.1</v>
      </c>
      <c r="AL55" s="86">
        <v>6.1</v>
      </c>
      <c r="AM55" s="86">
        <v>26.4</v>
      </c>
      <c r="AN55" s="86">
        <v>26.4</v>
      </c>
      <c r="AO55" s="86">
        <v>26.4</v>
      </c>
      <c r="AP55" s="86">
        <v>26.4</v>
      </c>
      <c r="AQ55" s="86">
        <v>26.0</v>
      </c>
      <c r="AR55" s="86">
        <v>26.0</v>
      </c>
      <c r="AS55" s="86">
        <v>26.0</v>
      </c>
      <c r="AT55" s="86">
        <v>25.8</v>
      </c>
      <c r="AU55" s="86">
        <v>25.8</v>
      </c>
      <c r="AV55" s="86">
        <v>25.8</v>
      </c>
      <c r="AW55" s="86">
        <v>25.8</v>
      </c>
      <c r="AX55" s="86">
        <v>34.8</v>
      </c>
      <c r="AY55" s="86">
        <v>34.8</v>
      </c>
      <c r="AZ55" s="86">
        <v>34.8</v>
      </c>
      <c r="BA55" s="86">
        <v>38.8</v>
      </c>
      <c r="BB55" s="86">
        <v>38.8</v>
      </c>
      <c r="BC55" s="86">
        <v>38.8</v>
      </c>
      <c r="BD55" s="86">
        <v>38.8</v>
      </c>
      <c r="BE55" s="86">
        <v>44.5</v>
      </c>
      <c r="BF55" s="86">
        <v>44.5</v>
      </c>
      <c r="BG55" s="86">
        <v>44.5</v>
      </c>
      <c r="BH55" s="86">
        <v>44.5</v>
      </c>
      <c r="BI55" s="86">
        <v>37.7</v>
      </c>
      <c r="BJ55" s="86">
        <v>37.7</v>
      </c>
      <c r="BK55" s="86">
        <v>37.7</v>
      </c>
      <c r="BL55" s="86">
        <v>37.7</v>
      </c>
      <c r="BM55" s="181">
        <v>39.9</v>
      </c>
      <c r="BN55" s="181">
        <v>39.9</v>
      </c>
      <c r="BO55" s="181">
        <v>39.9</v>
      </c>
      <c r="BP55" s="86">
        <v>44.6</v>
      </c>
      <c r="BQ55" s="86">
        <v>44.6</v>
      </c>
      <c r="BR55" s="86">
        <v>44.6</v>
      </c>
      <c r="BS55" s="86">
        <v>44.6</v>
      </c>
      <c r="BT55" s="86">
        <v>28.7</v>
      </c>
      <c r="BU55" s="86">
        <v>33.0</v>
      </c>
      <c r="BV55" s="86">
        <v>33.0</v>
      </c>
      <c r="BW55" s="86">
        <v>33.0</v>
      </c>
      <c r="BX55" s="86">
        <v>20.8</v>
      </c>
      <c r="BY55" s="86">
        <v>20.8</v>
      </c>
      <c r="BZ55" s="86">
        <v>20.8</v>
      </c>
      <c r="CA55" s="86">
        <v>20.8</v>
      </c>
      <c r="CB55" s="86">
        <v>33.1</v>
      </c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</row>
    <row r="56">
      <c r="A56" s="174" t="s">
        <v>1046</v>
      </c>
      <c r="B56" s="120" t="s">
        <v>900</v>
      </c>
      <c r="C56" s="120" t="s">
        <v>871</v>
      </c>
      <c r="D56" s="120" t="s">
        <v>871</v>
      </c>
      <c r="E56" s="120" t="s">
        <v>871</v>
      </c>
      <c r="F56" s="120" t="s">
        <v>871</v>
      </c>
      <c r="G56" s="120" t="s">
        <v>871</v>
      </c>
      <c r="H56" s="120" t="s">
        <v>871</v>
      </c>
      <c r="I56" s="120" t="s">
        <v>871</v>
      </c>
      <c r="J56" s="120" t="s">
        <v>871</v>
      </c>
      <c r="K56" s="120" t="s">
        <v>871</v>
      </c>
      <c r="L56" s="120" t="s">
        <v>871</v>
      </c>
      <c r="M56" s="120" t="s">
        <v>871</v>
      </c>
      <c r="N56" s="120" t="s">
        <v>871</v>
      </c>
      <c r="O56" s="120" t="s">
        <v>871</v>
      </c>
      <c r="P56" s="120" t="s">
        <v>871</v>
      </c>
      <c r="Q56" s="120" t="s">
        <v>871</v>
      </c>
      <c r="R56" s="120" t="s">
        <v>871</v>
      </c>
      <c r="S56" s="120" t="s">
        <v>871</v>
      </c>
      <c r="T56" s="120" t="s">
        <v>871</v>
      </c>
      <c r="U56" s="120" t="s">
        <v>871</v>
      </c>
      <c r="V56" s="120" t="s">
        <v>871</v>
      </c>
      <c r="W56" s="120" t="s">
        <v>871</v>
      </c>
      <c r="X56" s="120" t="s">
        <v>871</v>
      </c>
      <c r="Y56" s="120" t="s">
        <v>871</v>
      </c>
      <c r="Z56" s="120" t="s">
        <v>871</v>
      </c>
      <c r="AA56" s="120" t="s">
        <v>871</v>
      </c>
      <c r="AB56" s="120" t="s">
        <v>871</v>
      </c>
      <c r="AC56" s="120" t="s">
        <v>871</v>
      </c>
      <c r="AD56" s="120" t="s">
        <v>871</v>
      </c>
      <c r="AE56" s="120" t="s">
        <v>871</v>
      </c>
      <c r="AF56" s="120" t="s">
        <v>871</v>
      </c>
      <c r="AG56" s="120" t="s">
        <v>871</v>
      </c>
      <c r="AH56" s="120" t="s">
        <v>871</v>
      </c>
      <c r="AI56" s="120" t="s">
        <v>871</v>
      </c>
      <c r="AJ56" s="120" t="s">
        <v>871</v>
      </c>
      <c r="AK56" s="120" t="s">
        <v>871</v>
      </c>
      <c r="AL56" s="120" t="s">
        <v>871</v>
      </c>
      <c r="AM56" s="120" t="s">
        <v>871</v>
      </c>
      <c r="AN56" s="120" t="s">
        <v>871</v>
      </c>
      <c r="AO56" s="120" t="s">
        <v>871</v>
      </c>
      <c r="AP56" s="120" t="s">
        <v>871</v>
      </c>
      <c r="AQ56" s="120" t="s">
        <v>871</v>
      </c>
      <c r="AR56" s="120" t="s">
        <v>871</v>
      </c>
      <c r="AS56" s="120" t="s">
        <v>871</v>
      </c>
      <c r="AT56" s="120" t="s">
        <v>871</v>
      </c>
      <c r="AU56" s="120" t="s">
        <v>871</v>
      </c>
      <c r="AV56" s="120" t="s">
        <v>871</v>
      </c>
      <c r="AW56" s="120"/>
      <c r="AX56" s="120"/>
      <c r="AY56" s="120"/>
      <c r="AZ56" s="86">
        <v>5.0</v>
      </c>
      <c r="BA56" s="86">
        <v>5.0</v>
      </c>
      <c r="BB56" s="86">
        <v>5.0</v>
      </c>
      <c r="BC56" s="86">
        <v>5.0</v>
      </c>
      <c r="BD56" s="86">
        <v>16.1</v>
      </c>
      <c r="BE56" s="86">
        <v>16.1</v>
      </c>
      <c r="BF56" s="86">
        <v>16.1</v>
      </c>
      <c r="BG56" s="86">
        <v>16.1</v>
      </c>
      <c r="BH56" s="178">
        <v>31.9</v>
      </c>
      <c r="BI56" s="178">
        <v>31.9</v>
      </c>
      <c r="BJ56" s="178">
        <v>31.9</v>
      </c>
      <c r="BK56" s="178">
        <v>31.9</v>
      </c>
      <c r="BL56" s="86">
        <v>17.9</v>
      </c>
      <c r="BM56" s="86">
        <v>17.9</v>
      </c>
      <c r="BN56" s="86">
        <v>17.9</v>
      </c>
      <c r="BO56" s="86">
        <v>17.9</v>
      </c>
      <c r="BP56" s="181">
        <v>20.5</v>
      </c>
      <c r="BQ56" s="181">
        <v>20.5</v>
      </c>
      <c r="BR56" s="181">
        <v>20.5</v>
      </c>
      <c r="BS56" s="181">
        <v>20.5</v>
      </c>
      <c r="BT56" s="120">
        <v>22.4</v>
      </c>
      <c r="BU56" s="120">
        <v>22.4</v>
      </c>
      <c r="BV56" s="120">
        <v>22.4</v>
      </c>
      <c r="BW56" s="120">
        <v>22.4</v>
      </c>
      <c r="BX56" s="120">
        <v>12.6</v>
      </c>
      <c r="BY56" s="120">
        <v>12.6</v>
      </c>
      <c r="BZ56" s="120">
        <v>12.6</v>
      </c>
      <c r="CA56" s="120">
        <v>12.6</v>
      </c>
      <c r="CB56" s="120">
        <v>10.5</v>
      </c>
      <c r="CC56" s="175"/>
      <c r="CD56" s="175"/>
      <c r="CE56" s="175"/>
      <c r="CF56" s="175"/>
      <c r="CG56" s="175"/>
      <c r="CH56" s="175"/>
      <c r="CI56" s="175"/>
      <c r="CJ56" s="175"/>
      <c r="CK56" s="175"/>
      <c r="CL56" s="175"/>
      <c r="CM56" s="175"/>
      <c r="CN56" s="175"/>
      <c r="CO56" s="175"/>
      <c r="CP56" s="175"/>
      <c r="CQ56" s="175"/>
    </row>
    <row r="57">
      <c r="A57" s="174" t="s">
        <v>1046</v>
      </c>
      <c r="B57" s="120" t="s">
        <v>904</v>
      </c>
      <c r="C57" s="120">
        <v>55.0</v>
      </c>
      <c r="D57" s="120">
        <v>55.0</v>
      </c>
      <c r="E57" s="120">
        <v>55.0</v>
      </c>
      <c r="F57" s="120">
        <v>55.0</v>
      </c>
      <c r="G57" s="120">
        <v>26.6</v>
      </c>
      <c r="H57" s="120">
        <v>43.2</v>
      </c>
      <c r="I57" s="120">
        <v>50.3</v>
      </c>
      <c r="J57" s="120">
        <v>50.3</v>
      </c>
      <c r="K57" s="120">
        <v>50.3</v>
      </c>
      <c r="L57" s="120">
        <v>50.3</v>
      </c>
      <c r="M57" s="120">
        <v>47.4</v>
      </c>
      <c r="N57" s="120">
        <v>47.4</v>
      </c>
      <c r="O57" s="120">
        <v>41.2</v>
      </c>
      <c r="P57" s="120">
        <v>41.2</v>
      </c>
      <c r="Q57" s="120">
        <v>41.2</v>
      </c>
      <c r="R57" s="120">
        <v>50.8</v>
      </c>
      <c r="S57" s="120">
        <v>50.8</v>
      </c>
      <c r="T57" s="120">
        <v>39.4</v>
      </c>
      <c r="U57" s="120">
        <v>35.3</v>
      </c>
      <c r="V57" s="120">
        <v>35.3</v>
      </c>
      <c r="W57" s="120">
        <v>35.3</v>
      </c>
      <c r="X57" s="120" t="s">
        <v>871</v>
      </c>
      <c r="Y57" s="120" t="s">
        <v>871</v>
      </c>
      <c r="Z57" s="120" t="s">
        <v>871</v>
      </c>
      <c r="AA57" s="120" t="s">
        <v>871</v>
      </c>
      <c r="AB57" s="120" t="s">
        <v>871</v>
      </c>
      <c r="AC57" s="120" t="s">
        <v>871</v>
      </c>
      <c r="AD57" s="120" t="s">
        <v>871</v>
      </c>
      <c r="AE57" s="120">
        <v>54.4</v>
      </c>
      <c r="AF57" s="120">
        <v>54.4</v>
      </c>
      <c r="AG57" s="120">
        <v>54.4</v>
      </c>
      <c r="AH57" s="120">
        <v>48.6</v>
      </c>
      <c r="AI57" s="120">
        <v>48.6</v>
      </c>
      <c r="AJ57" s="120">
        <v>48.6</v>
      </c>
      <c r="AK57" s="120">
        <v>48.6</v>
      </c>
      <c r="AL57" s="120">
        <v>35.9</v>
      </c>
      <c r="AM57" s="120">
        <v>35.9</v>
      </c>
      <c r="AN57" s="120">
        <v>35.9</v>
      </c>
      <c r="AO57" s="120">
        <v>35.9</v>
      </c>
      <c r="AP57" s="120">
        <v>40.8</v>
      </c>
      <c r="AQ57" s="120">
        <v>40.8</v>
      </c>
      <c r="AR57" s="120">
        <v>40.8</v>
      </c>
      <c r="AS57" s="120">
        <v>40.8</v>
      </c>
      <c r="AT57" s="120">
        <v>46.2</v>
      </c>
      <c r="AU57" s="120">
        <v>46.9</v>
      </c>
      <c r="AV57" s="120">
        <v>46.9</v>
      </c>
      <c r="AW57" s="120">
        <v>46.9</v>
      </c>
      <c r="AX57" s="120">
        <v>44.2</v>
      </c>
      <c r="AY57" s="120">
        <v>44.2</v>
      </c>
      <c r="AZ57" s="120">
        <v>44.2</v>
      </c>
      <c r="BA57" s="120">
        <v>41.4</v>
      </c>
      <c r="BB57" s="120">
        <v>41.4</v>
      </c>
      <c r="BC57" s="120">
        <v>41.4</v>
      </c>
      <c r="BD57" s="120">
        <v>41.4</v>
      </c>
      <c r="BE57" s="120">
        <v>42.7</v>
      </c>
      <c r="BF57" s="120">
        <v>42.7</v>
      </c>
      <c r="BG57" s="120">
        <v>42.7</v>
      </c>
      <c r="BH57" s="120">
        <v>42.7</v>
      </c>
      <c r="BI57" s="120">
        <v>45.4</v>
      </c>
      <c r="BJ57" s="120">
        <v>45.4</v>
      </c>
      <c r="BK57" s="120">
        <v>45.4</v>
      </c>
      <c r="BL57" s="120">
        <v>41.8</v>
      </c>
      <c r="BM57" s="120">
        <v>41.8</v>
      </c>
      <c r="BN57" s="120">
        <v>33.5</v>
      </c>
      <c r="BO57" s="120">
        <v>33.5</v>
      </c>
      <c r="BP57" s="120">
        <v>33.5</v>
      </c>
      <c r="BQ57" s="120">
        <v>29.7</v>
      </c>
      <c r="BR57" s="120">
        <v>29.7</v>
      </c>
      <c r="BS57" s="120">
        <v>29.7</v>
      </c>
      <c r="BT57" s="120">
        <v>28.1</v>
      </c>
      <c r="BU57" s="120">
        <v>28.1</v>
      </c>
      <c r="BV57" s="120">
        <v>28.1</v>
      </c>
      <c r="BW57" s="120">
        <v>28.1</v>
      </c>
      <c r="BX57" s="120">
        <v>28.1</v>
      </c>
      <c r="BY57" s="120">
        <v>28.1</v>
      </c>
      <c r="BZ57" s="120">
        <v>28.1</v>
      </c>
      <c r="CA57" s="120">
        <v>28.1</v>
      </c>
      <c r="CB57" s="120">
        <v>40.6</v>
      </c>
      <c r="CC57" s="175"/>
      <c r="CD57" s="175"/>
      <c r="CE57" s="175"/>
      <c r="CF57" s="175"/>
      <c r="CG57" s="175"/>
      <c r="CH57" s="175"/>
      <c r="CI57" s="175"/>
      <c r="CJ57" s="175"/>
      <c r="CK57" s="175"/>
      <c r="CL57" s="175"/>
      <c r="CM57" s="175"/>
      <c r="CN57" s="175"/>
      <c r="CO57" s="175"/>
      <c r="CP57" s="175"/>
      <c r="CQ57" s="175"/>
    </row>
    <row r="58">
      <c r="A58" s="174" t="s">
        <v>1046</v>
      </c>
      <c r="B58" s="120" t="s">
        <v>905</v>
      </c>
      <c r="C58" s="120" t="s">
        <v>871</v>
      </c>
      <c r="D58" s="120" t="s">
        <v>871</v>
      </c>
      <c r="E58" s="120" t="s">
        <v>871</v>
      </c>
      <c r="F58" s="120" t="s">
        <v>871</v>
      </c>
      <c r="G58" s="120" t="s">
        <v>871</v>
      </c>
      <c r="H58" s="120" t="s">
        <v>871</v>
      </c>
      <c r="I58" s="120" t="s">
        <v>871</v>
      </c>
      <c r="J58" s="120" t="s">
        <v>871</v>
      </c>
      <c r="K58" s="120" t="s">
        <v>871</v>
      </c>
      <c r="L58" s="120" t="s">
        <v>871</v>
      </c>
      <c r="M58" s="120" t="s">
        <v>871</v>
      </c>
      <c r="N58" s="120" t="s">
        <v>871</v>
      </c>
      <c r="O58" s="120" t="s">
        <v>871</v>
      </c>
      <c r="P58" s="120" t="s">
        <v>871</v>
      </c>
      <c r="Q58" s="120" t="s">
        <v>871</v>
      </c>
      <c r="R58" s="120" t="s">
        <v>871</v>
      </c>
      <c r="S58" s="120" t="s">
        <v>871</v>
      </c>
      <c r="T58" s="120" t="s">
        <v>871</v>
      </c>
      <c r="U58" s="120" t="s">
        <v>871</v>
      </c>
      <c r="V58" s="120" t="s">
        <v>871</v>
      </c>
      <c r="W58" s="120" t="s">
        <v>871</v>
      </c>
      <c r="X58" s="120" t="s">
        <v>871</v>
      </c>
      <c r="Y58" s="120" t="s">
        <v>871</v>
      </c>
      <c r="Z58" s="120" t="s">
        <v>871</v>
      </c>
      <c r="AA58" s="120" t="s">
        <v>871</v>
      </c>
      <c r="AB58" s="120" t="s">
        <v>871</v>
      </c>
      <c r="AC58" s="120" t="s">
        <v>871</v>
      </c>
      <c r="AD58" s="120" t="s">
        <v>871</v>
      </c>
      <c r="AE58" s="120" t="s">
        <v>871</v>
      </c>
      <c r="AF58" s="120" t="s">
        <v>871</v>
      </c>
      <c r="AG58" s="120" t="s">
        <v>871</v>
      </c>
      <c r="AH58" s="120" t="s">
        <v>871</v>
      </c>
      <c r="AI58" s="120" t="s">
        <v>871</v>
      </c>
      <c r="AJ58" s="120" t="s">
        <v>871</v>
      </c>
      <c r="AK58" s="120" t="s">
        <v>871</v>
      </c>
      <c r="AL58" s="120" t="s">
        <v>871</v>
      </c>
      <c r="AM58" s="120" t="s">
        <v>871</v>
      </c>
      <c r="AN58" s="120" t="s">
        <v>871</v>
      </c>
      <c r="AO58" s="120" t="s">
        <v>871</v>
      </c>
      <c r="AP58" s="120" t="s">
        <v>871</v>
      </c>
      <c r="AQ58" s="120" t="s">
        <v>871</v>
      </c>
      <c r="AR58" s="120" t="s">
        <v>871</v>
      </c>
      <c r="AS58" s="120" t="s">
        <v>871</v>
      </c>
      <c r="AT58" s="120" t="s">
        <v>871</v>
      </c>
      <c r="AU58" s="86">
        <v>24.7</v>
      </c>
      <c r="AV58" s="86">
        <v>24.7</v>
      </c>
      <c r="AW58" s="86">
        <v>24.7</v>
      </c>
      <c r="AX58" s="86">
        <v>24.7</v>
      </c>
      <c r="AY58" s="120">
        <v>21.3</v>
      </c>
      <c r="AZ58" s="120">
        <v>21.3</v>
      </c>
      <c r="BA58" s="120">
        <v>21.3</v>
      </c>
      <c r="BB58" s="120">
        <v>21.3</v>
      </c>
      <c r="BC58" s="120">
        <v>32.3</v>
      </c>
      <c r="BD58" s="120">
        <v>32.3</v>
      </c>
      <c r="BE58" s="120">
        <v>32.3</v>
      </c>
      <c r="BF58" s="120">
        <v>32.3</v>
      </c>
      <c r="BG58" s="178"/>
      <c r="BH58" s="178"/>
      <c r="BI58" s="178"/>
      <c r="BJ58" s="178"/>
      <c r="BK58" s="86">
        <v>5.0</v>
      </c>
      <c r="BL58" s="86">
        <v>5.0</v>
      </c>
      <c r="BM58" s="86">
        <v>5.0</v>
      </c>
      <c r="BN58" s="86">
        <v>5.0</v>
      </c>
      <c r="BO58" s="86">
        <v>2.7</v>
      </c>
      <c r="BP58" s="86">
        <v>2.7</v>
      </c>
      <c r="BQ58" s="86">
        <v>2.7</v>
      </c>
      <c r="BR58" s="86">
        <v>2.7</v>
      </c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</row>
    <row r="59">
      <c r="A59" s="174" t="s">
        <v>1046</v>
      </c>
      <c r="B59" s="120" t="s">
        <v>906</v>
      </c>
      <c r="C59" s="86">
        <v>39.5</v>
      </c>
      <c r="D59" s="86">
        <v>39.5</v>
      </c>
      <c r="E59" s="86">
        <v>39.5</v>
      </c>
      <c r="F59" s="86">
        <v>39.5</v>
      </c>
      <c r="G59" s="86">
        <v>39.5</v>
      </c>
      <c r="H59" s="86">
        <v>39.5</v>
      </c>
      <c r="I59" s="86">
        <v>39.5</v>
      </c>
      <c r="J59" s="86">
        <v>37.1</v>
      </c>
      <c r="K59" s="86">
        <v>37.1</v>
      </c>
      <c r="L59" s="86">
        <v>37.1</v>
      </c>
      <c r="M59" s="86">
        <v>42.4</v>
      </c>
      <c r="N59" s="86">
        <v>42.4</v>
      </c>
      <c r="O59" s="86">
        <v>42.4</v>
      </c>
      <c r="P59" s="86">
        <v>39.7</v>
      </c>
      <c r="Q59" s="86">
        <v>39.7</v>
      </c>
      <c r="R59" s="86">
        <v>39.7</v>
      </c>
      <c r="S59" s="86">
        <v>39.7</v>
      </c>
      <c r="T59" s="86">
        <v>41.4</v>
      </c>
      <c r="U59" s="86">
        <v>41.4</v>
      </c>
      <c r="V59" s="86">
        <v>41.4</v>
      </c>
      <c r="W59" s="86">
        <v>41.4</v>
      </c>
      <c r="X59" s="86">
        <v>37.5</v>
      </c>
      <c r="Y59" s="86">
        <v>37.5</v>
      </c>
      <c r="Z59" s="86">
        <v>37.5</v>
      </c>
      <c r="AA59" s="86">
        <v>37.5</v>
      </c>
      <c r="AB59" s="86">
        <v>36.2</v>
      </c>
      <c r="AC59" s="86">
        <v>36.2</v>
      </c>
      <c r="AD59" s="86">
        <v>36.2</v>
      </c>
      <c r="AE59" s="86">
        <v>42.7</v>
      </c>
      <c r="AF59" s="86">
        <v>42.7</v>
      </c>
      <c r="AG59" s="86">
        <v>42.7</v>
      </c>
      <c r="AH59" s="86">
        <v>42.7</v>
      </c>
      <c r="AI59" s="86">
        <v>32.7</v>
      </c>
      <c r="AJ59" s="86">
        <v>35.4</v>
      </c>
      <c r="AK59" s="86">
        <v>35.4</v>
      </c>
      <c r="AL59" s="86">
        <v>35.4</v>
      </c>
      <c r="AM59" s="86">
        <v>35.4</v>
      </c>
      <c r="AN59" s="86">
        <v>38.7</v>
      </c>
      <c r="AO59" s="86">
        <v>38.7</v>
      </c>
      <c r="AP59" s="86">
        <v>38.7</v>
      </c>
      <c r="AQ59" s="86">
        <v>38.7</v>
      </c>
      <c r="AR59" s="86">
        <v>27.2</v>
      </c>
      <c r="AS59" s="86">
        <v>27.2</v>
      </c>
      <c r="AT59" s="86">
        <v>27.2</v>
      </c>
      <c r="AU59" s="86">
        <v>27.2</v>
      </c>
      <c r="AV59" s="86">
        <v>38.6</v>
      </c>
      <c r="AW59" s="86">
        <v>38.6</v>
      </c>
      <c r="AX59" s="86">
        <v>38.6</v>
      </c>
      <c r="AY59" s="86">
        <v>38.6</v>
      </c>
      <c r="AZ59" s="86">
        <v>37.1</v>
      </c>
      <c r="BA59" s="86">
        <v>37.1</v>
      </c>
      <c r="BB59" s="86">
        <v>37.1</v>
      </c>
      <c r="BC59" s="86">
        <v>37.1</v>
      </c>
      <c r="BD59" s="86">
        <v>40.7</v>
      </c>
      <c r="BE59" s="86">
        <v>40.7</v>
      </c>
      <c r="BF59" s="86">
        <v>40.7</v>
      </c>
      <c r="BG59" s="86">
        <v>40.7</v>
      </c>
      <c r="BH59" s="86">
        <v>33.7</v>
      </c>
      <c r="BI59" s="86">
        <v>33.7</v>
      </c>
      <c r="BJ59" s="86">
        <v>33.7</v>
      </c>
      <c r="BK59" s="86">
        <v>33.7</v>
      </c>
      <c r="BL59" s="86">
        <v>36.6</v>
      </c>
      <c r="BM59" s="86">
        <v>36.6</v>
      </c>
      <c r="BN59" s="86">
        <v>23.7</v>
      </c>
      <c r="BO59" s="86">
        <v>23.7</v>
      </c>
      <c r="BP59" s="86">
        <v>23.7</v>
      </c>
      <c r="BQ59" s="86">
        <v>23.7</v>
      </c>
      <c r="BR59" s="86">
        <v>26.7</v>
      </c>
      <c r="BS59" s="86">
        <v>26.7</v>
      </c>
      <c r="BT59" s="86">
        <v>26.7</v>
      </c>
      <c r="BU59" s="86">
        <v>29.0</v>
      </c>
      <c r="BV59" s="86">
        <v>25.3</v>
      </c>
      <c r="BW59" s="86">
        <v>25.3</v>
      </c>
      <c r="BX59" s="86">
        <v>25.3</v>
      </c>
      <c r="BY59" s="86">
        <v>25.3</v>
      </c>
      <c r="BZ59" s="86">
        <v>24.4</v>
      </c>
      <c r="CA59" s="86">
        <v>24.4</v>
      </c>
      <c r="CB59" s="86">
        <v>24.4</v>
      </c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</row>
    <row r="60">
      <c r="A60" s="174" t="s">
        <v>1046</v>
      </c>
      <c r="B60" s="120" t="s">
        <v>909</v>
      </c>
      <c r="C60" s="120" t="s">
        <v>871</v>
      </c>
      <c r="D60" s="120" t="s">
        <v>871</v>
      </c>
      <c r="E60" s="120" t="s">
        <v>871</v>
      </c>
      <c r="F60" s="120" t="s">
        <v>871</v>
      </c>
      <c r="G60" s="120" t="s">
        <v>871</v>
      </c>
      <c r="H60" s="120" t="s">
        <v>871</v>
      </c>
      <c r="I60" s="120" t="s">
        <v>871</v>
      </c>
      <c r="J60" s="120" t="s">
        <v>871</v>
      </c>
      <c r="K60" s="120" t="s">
        <v>871</v>
      </c>
      <c r="L60" s="120" t="s">
        <v>871</v>
      </c>
      <c r="M60" s="120" t="s">
        <v>871</v>
      </c>
      <c r="N60" s="120" t="s">
        <v>871</v>
      </c>
      <c r="O60" s="120" t="s">
        <v>871</v>
      </c>
      <c r="P60" s="120" t="s">
        <v>871</v>
      </c>
      <c r="Q60" s="120" t="s">
        <v>871</v>
      </c>
      <c r="R60" s="120" t="s">
        <v>871</v>
      </c>
      <c r="S60" s="120" t="s">
        <v>871</v>
      </c>
      <c r="T60" s="120" t="s">
        <v>871</v>
      </c>
      <c r="U60" s="120" t="s">
        <v>871</v>
      </c>
      <c r="V60" s="120" t="s">
        <v>871</v>
      </c>
      <c r="W60" s="120" t="s">
        <v>871</v>
      </c>
      <c r="X60" s="120" t="s">
        <v>871</v>
      </c>
      <c r="Y60" s="120" t="s">
        <v>871</v>
      </c>
      <c r="Z60" s="120" t="s">
        <v>871</v>
      </c>
      <c r="AA60" s="120" t="s">
        <v>871</v>
      </c>
      <c r="AB60" s="120" t="s">
        <v>871</v>
      </c>
      <c r="AC60" s="120" t="s">
        <v>871</v>
      </c>
      <c r="AD60" s="120" t="s">
        <v>871</v>
      </c>
      <c r="AE60" s="120" t="s">
        <v>871</v>
      </c>
      <c r="AF60" s="120" t="s">
        <v>871</v>
      </c>
      <c r="AG60" s="120" t="s">
        <v>871</v>
      </c>
      <c r="AH60" s="120" t="s">
        <v>871</v>
      </c>
      <c r="AI60" s="120" t="s">
        <v>871</v>
      </c>
      <c r="AJ60" s="120" t="s">
        <v>871</v>
      </c>
      <c r="AK60" s="120" t="s">
        <v>871</v>
      </c>
      <c r="AL60" s="120" t="s">
        <v>871</v>
      </c>
      <c r="AM60" s="120" t="s">
        <v>871</v>
      </c>
      <c r="AN60" s="120" t="s">
        <v>871</v>
      </c>
      <c r="AO60" s="120" t="s">
        <v>871</v>
      </c>
      <c r="AP60" s="120" t="s">
        <v>871</v>
      </c>
      <c r="AQ60" s="120" t="s">
        <v>871</v>
      </c>
      <c r="AR60" s="120" t="s">
        <v>871</v>
      </c>
      <c r="AS60" s="120" t="s">
        <v>871</v>
      </c>
      <c r="AT60" s="120" t="s">
        <v>871</v>
      </c>
      <c r="AU60" s="120" t="s">
        <v>871</v>
      </c>
      <c r="AV60" s="120" t="s">
        <v>871</v>
      </c>
      <c r="AW60" s="120" t="s">
        <v>871</v>
      </c>
      <c r="AX60" s="86">
        <v>32.4</v>
      </c>
      <c r="AY60" s="86">
        <v>32.4</v>
      </c>
      <c r="AZ60" s="86">
        <v>14.7</v>
      </c>
      <c r="BA60" s="86">
        <v>14.7</v>
      </c>
      <c r="BB60" s="86">
        <v>14.7</v>
      </c>
      <c r="BC60" s="120">
        <v>39.5</v>
      </c>
      <c r="BD60" s="120">
        <v>39.5</v>
      </c>
      <c r="BE60" s="120">
        <v>39.5</v>
      </c>
      <c r="BF60" s="120">
        <v>39.5</v>
      </c>
      <c r="BG60" s="178">
        <v>45.6</v>
      </c>
      <c r="BH60" s="178">
        <v>45.6</v>
      </c>
      <c r="BI60" s="178">
        <v>45.6</v>
      </c>
      <c r="BJ60" s="178">
        <v>45.6</v>
      </c>
      <c r="BK60" s="178">
        <v>44.8</v>
      </c>
      <c r="BL60" s="178">
        <v>44.8</v>
      </c>
      <c r="BM60" s="178">
        <v>44.8</v>
      </c>
      <c r="BN60" s="178">
        <v>44.8</v>
      </c>
      <c r="BO60" s="178">
        <v>39.7</v>
      </c>
      <c r="BP60" s="178">
        <v>42.4</v>
      </c>
      <c r="BQ60" s="178">
        <v>42.4</v>
      </c>
      <c r="BR60" s="178">
        <v>42.4</v>
      </c>
      <c r="BS60" s="120">
        <v>29.6</v>
      </c>
      <c r="BT60" s="120">
        <v>29.6</v>
      </c>
      <c r="BU60" s="120">
        <v>29.6</v>
      </c>
      <c r="BV60" s="120">
        <v>29.6</v>
      </c>
      <c r="BW60" s="120">
        <v>21.3</v>
      </c>
      <c r="BX60" s="120">
        <v>21.3</v>
      </c>
      <c r="BY60" s="120">
        <v>21.3</v>
      </c>
      <c r="BZ60" s="120">
        <v>21.3</v>
      </c>
      <c r="CA60" s="120">
        <v>22.3</v>
      </c>
      <c r="CB60" s="120">
        <v>22.3</v>
      </c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</row>
    <row r="61">
      <c r="A61" s="174" t="s">
        <v>1046</v>
      </c>
      <c r="B61" s="120" t="s">
        <v>910</v>
      </c>
      <c r="C61" s="120" t="s">
        <v>871</v>
      </c>
      <c r="D61" s="120" t="s">
        <v>871</v>
      </c>
      <c r="E61" s="120" t="s">
        <v>871</v>
      </c>
      <c r="F61" s="120" t="s">
        <v>871</v>
      </c>
      <c r="G61" s="120" t="s">
        <v>871</v>
      </c>
      <c r="H61" s="120" t="s">
        <v>871</v>
      </c>
      <c r="I61" s="120" t="s">
        <v>871</v>
      </c>
      <c r="J61" s="120" t="s">
        <v>871</v>
      </c>
      <c r="K61" s="120" t="s">
        <v>871</v>
      </c>
      <c r="L61" s="120" t="s">
        <v>871</v>
      </c>
      <c r="M61" s="120" t="s">
        <v>871</v>
      </c>
      <c r="N61" s="120" t="s">
        <v>871</v>
      </c>
      <c r="O61" s="120" t="s">
        <v>871</v>
      </c>
      <c r="P61" s="120" t="s">
        <v>871</v>
      </c>
      <c r="Q61" s="120" t="s">
        <v>871</v>
      </c>
      <c r="R61" s="120" t="s">
        <v>871</v>
      </c>
      <c r="S61" s="120" t="s">
        <v>871</v>
      </c>
      <c r="T61" s="120" t="s">
        <v>871</v>
      </c>
      <c r="U61" s="120" t="s">
        <v>871</v>
      </c>
      <c r="V61" s="120" t="s">
        <v>871</v>
      </c>
      <c r="W61" s="120" t="s">
        <v>871</v>
      </c>
      <c r="X61" s="120" t="s">
        <v>871</v>
      </c>
      <c r="Y61" s="120" t="s">
        <v>871</v>
      </c>
      <c r="Z61" s="120" t="s">
        <v>871</v>
      </c>
      <c r="AA61" s="120" t="s">
        <v>871</v>
      </c>
      <c r="AB61" s="120" t="s">
        <v>871</v>
      </c>
      <c r="AC61" s="120" t="s">
        <v>871</v>
      </c>
      <c r="AD61" s="120" t="s">
        <v>871</v>
      </c>
      <c r="AE61" s="120" t="s">
        <v>871</v>
      </c>
      <c r="AF61" s="120" t="s">
        <v>871</v>
      </c>
      <c r="AG61" s="120" t="s">
        <v>871</v>
      </c>
      <c r="AH61" s="120" t="s">
        <v>871</v>
      </c>
      <c r="AI61" s="120" t="s">
        <v>871</v>
      </c>
      <c r="AJ61" s="120" t="s">
        <v>871</v>
      </c>
      <c r="AK61" s="120" t="s">
        <v>871</v>
      </c>
      <c r="AL61" s="120" t="s">
        <v>871</v>
      </c>
      <c r="AM61" s="120" t="s">
        <v>871</v>
      </c>
      <c r="AN61" s="120" t="s">
        <v>871</v>
      </c>
      <c r="AO61" s="120" t="s">
        <v>871</v>
      </c>
      <c r="AP61" s="120" t="s">
        <v>871</v>
      </c>
      <c r="AQ61" s="120" t="s">
        <v>871</v>
      </c>
      <c r="AR61" s="120" t="s">
        <v>871</v>
      </c>
      <c r="AS61" s="120" t="s">
        <v>871</v>
      </c>
      <c r="AT61" s="120" t="s">
        <v>871</v>
      </c>
      <c r="AU61" s="120" t="s">
        <v>871</v>
      </c>
      <c r="AV61" s="120" t="s">
        <v>871</v>
      </c>
      <c r="AW61" s="120"/>
      <c r="AX61" s="120"/>
      <c r="AY61" s="120"/>
      <c r="AZ61" s="120"/>
      <c r="BA61" s="86">
        <v>31.3</v>
      </c>
      <c r="BB61" s="86">
        <v>31.3</v>
      </c>
      <c r="BC61" s="86">
        <v>31.3</v>
      </c>
      <c r="BD61" s="86">
        <v>31.3</v>
      </c>
      <c r="BE61" s="120">
        <v>10.6</v>
      </c>
      <c r="BF61" s="120">
        <v>10.6</v>
      </c>
      <c r="BG61" s="120">
        <v>10.6</v>
      </c>
      <c r="BH61" s="120">
        <v>10.6</v>
      </c>
      <c r="BI61" s="86">
        <v>14.8</v>
      </c>
      <c r="BJ61" s="86">
        <v>14.8</v>
      </c>
      <c r="BK61" s="86">
        <v>14.8</v>
      </c>
      <c r="BL61" s="86">
        <v>14.8</v>
      </c>
      <c r="BM61" s="86">
        <v>19.7</v>
      </c>
      <c r="BN61" s="86">
        <v>19.7</v>
      </c>
      <c r="BO61" s="86">
        <v>19.7</v>
      </c>
      <c r="BP61" s="86">
        <v>19.7</v>
      </c>
      <c r="BQ61" s="86">
        <v>15.8</v>
      </c>
      <c r="BR61" s="86">
        <v>15.8</v>
      </c>
      <c r="BS61" s="86">
        <v>15.8</v>
      </c>
      <c r="BT61" s="86">
        <v>15.8</v>
      </c>
      <c r="BU61" s="86">
        <v>24.8</v>
      </c>
      <c r="BV61" s="86">
        <v>24.8</v>
      </c>
      <c r="BW61" s="86">
        <v>24.8</v>
      </c>
      <c r="BX61" s="86">
        <v>24.8</v>
      </c>
      <c r="BY61" s="120">
        <v>27.9</v>
      </c>
      <c r="BZ61" s="120">
        <v>27.9</v>
      </c>
      <c r="CA61" s="120">
        <v>27.9</v>
      </c>
      <c r="CB61" s="120">
        <v>27.9</v>
      </c>
      <c r="CC61" s="175"/>
      <c r="CD61" s="175"/>
      <c r="CE61" s="175"/>
      <c r="CF61" s="175"/>
      <c r="CG61" s="175"/>
      <c r="CH61" s="175"/>
      <c r="CI61" s="175"/>
      <c r="CJ61" s="175"/>
      <c r="CK61" s="175"/>
      <c r="CL61" s="175"/>
      <c r="CM61" s="175"/>
      <c r="CN61" s="175"/>
      <c r="CO61" s="175"/>
      <c r="CP61" s="175"/>
      <c r="CQ61" s="175"/>
    </row>
    <row r="62">
      <c r="A62" s="174" t="s">
        <v>1046</v>
      </c>
      <c r="B62" s="120" t="s">
        <v>914</v>
      </c>
      <c r="C62" s="86">
        <v>17.0</v>
      </c>
      <c r="D62" s="86">
        <v>17.0</v>
      </c>
      <c r="E62" s="86">
        <v>17.0</v>
      </c>
      <c r="F62" s="86">
        <v>15.9</v>
      </c>
      <c r="G62" s="86">
        <v>15.9</v>
      </c>
      <c r="H62" s="86">
        <v>15.9</v>
      </c>
      <c r="I62" s="86">
        <v>15.9</v>
      </c>
      <c r="J62" s="86">
        <v>18.4</v>
      </c>
      <c r="K62" s="86">
        <v>18.4</v>
      </c>
      <c r="L62" s="86">
        <v>18.4</v>
      </c>
      <c r="M62" s="86">
        <v>18.4</v>
      </c>
      <c r="N62" s="86">
        <v>16.8</v>
      </c>
      <c r="O62" s="86">
        <v>16.8</v>
      </c>
      <c r="P62" s="86">
        <v>16.8</v>
      </c>
      <c r="Q62" s="86">
        <v>16.8</v>
      </c>
      <c r="R62" s="86">
        <v>19.3</v>
      </c>
      <c r="S62" s="86">
        <v>19.3</v>
      </c>
      <c r="T62" s="86">
        <v>19.3</v>
      </c>
      <c r="U62" s="86">
        <v>19.3</v>
      </c>
      <c r="V62" s="86">
        <v>20.3</v>
      </c>
      <c r="W62" s="86">
        <v>20.3</v>
      </c>
      <c r="X62" s="86">
        <v>20.3</v>
      </c>
      <c r="Y62" s="86">
        <v>20.3</v>
      </c>
      <c r="Z62" s="86">
        <v>18.8</v>
      </c>
      <c r="AA62" s="86">
        <v>18.8</v>
      </c>
      <c r="AB62" s="86">
        <v>18.8</v>
      </c>
      <c r="AC62" s="86">
        <v>18.8</v>
      </c>
      <c r="AD62" s="86">
        <v>17.2</v>
      </c>
      <c r="AE62" s="86">
        <v>17.2</v>
      </c>
      <c r="AF62" s="86">
        <v>17.2</v>
      </c>
      <c r="AG62" s="86">
        <v>17.2</v>
      </c>
      <c r="AH62" s="86">
        <v>24.5</v>
      </c>
      <c r="AI62" s="86">
        <v>24.5</v>
      </c>
      <c r="AJ62" s="86">
        <v>24.5</v>
      </c>
      <c r="AK62" s="86">
        <v>24.5</v>
      </c>
      <c r="AL62" s="86">
        <v>31.7</v>
      </c>
      <c r="AM62" s="86">
        <v>31.7</v>
      </c>
      <c r="AN62" s="86">
        <v>31.7</v>
      </c>
      <c r="AO62" s="86">
        <v>31.7</v>
      </c>
      <c r="AP62" s="86">
        <v>30.4</v>
      </c>
      <c r="AQ62" s="86">
        <v>30.4</v>
      </c>
      <c r="AR62" s="86">
        <v>30.4</v>
      </c>
      <c r="AS62" s="86">
        <v>30.4</v>
      </c>
      <c r="AT62" s="86">
        <v>22.2</v>
      </c>
      <c r="AU62" s="86">
        <v>22.2</v>
      </c>
      <c r="AV62" s="86">
        <v>22.2</v>
      </c>
      <c r="AW62" s="86">
        <v>22.2</v>
      </c>
      <c r="AX62" s="86">
        <v>17.0</v>
      </c>
      <c r="AY62" s="86">
        <v>17.0</v>
      </c>
      <c r="AZ62" s="86">
        <v>17.0</v>
      </c>
      <c r="BA62" s="86">
        <v>17.0</v>
      </c>
      <c r="BB62" s="86">
        <v>14.3</v>
      </c>
      <c r="BC62" s="86">
        <v>14.3</v>
      </c>
      <c r="BD62" s="86">
        <v>14.3</v>
      </c>
      <c r="BE62" s="86">
        <v>14.3</v>
      </c>
      <c r="BF62" s="86">
        <v>21.1</v>
      </c>
      <c r="BG62" s="86">
        <v>21.1</v>
      </c>
      <c r="BH62" s="86">
        <v>21.1</v>
      </c>
      <c r="BI62" s="86">
        <v>21.1</v>
      </c>
      <c r="BJ62" s="86">
        <v>14.1</v>
      </c>
      <c r="BK62" s="86">
        <v>14.1</v>
      </c>
      <c r="BL62" s="86">
        <v>14.1</v>
      </c>
      <c r="BM62" s="86">
        <v>14.1</v>
      </c>
      <c r="BN62" s="86">
        <v>17.2</v>
      </c>
      <c r="BO62" s="86">
        <v>17.2</v>
      </c>
      <c r="BP62" s="86">
        <v>17.2</v>
      </c>
      <c r="BQ62" s="86">
        <v>17.2</v>
      </c>
      <c r="BR62" s="86">
        <v>26.8</v>
      </c>
      <c r="BS62" s="86">
        <v>26.8</v>
      </c>
      <c r="BT62" s="86">
        <v>26.8</v>
      </c>
      <c r="BU62" s="86">
        <v>26.8</v>
      </c>
      <c r="BV62" s="86">
        <v>25.0</v>
      </c>
      <c r="BW62" s="86">
        <v>25.0</v>
      </c>
      <c r="BX62" s="86">
        <v>25.0</v>
      </c>
      <c r="BY62" s="86">
        <v>25.0</v>
      </c>
      <c r="BZ62" s="86">
        <v>20.4</v>
      </c>
      <c r="CA62" s="86">
        <v>20.4</v>
      </c>
      <c r="CB62" s="86">
        <v>20.4</v>
      </c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</row>
    <row r="63">
      <c r="A63" s="174" t="s">
        <v>1046</v>
      </c>
      <c r="B63" s="120" t="s">
        <v>918</v>
      </c>
      <c r="C63" s="120" t="s">
        <v>871</v>
      </c>
      <c r="D63" s="120" t="s">
        <v>871</v>
      </c>
      <c r="E63" s="120" t="s">
        <v>871</v>
      </c>
      <c r="F63" s="120" t="s">
        <v>871</v>
      </c>
      <c r="G63" s="120" t="s">
        <v>871</v>
      </c>
      <c r="H63" s="120" t="s">
        <v>871</v>
      </c>
      <c r="I63" s="120" t="s">
        <v>871</v>
      </c>
      <c r="J63" s="120" t="s">
        <v>871</v>
      </c>
      <c r="K63" s="120" t="s">
        <v>871</v>
      </c>
      <c r="L63" s="120" t="s">
        <v>871</v>
      </c>
      <c r="M63" s="120" t="s">
        <v>871</v>
      </c>
      <c r="N63" s="120" t="s">
        <v>871</v>
      </c>
      <c r="O63" s="120" t="s">
        <v>871</v>
      </c>
      <c r="P63" s="120" t="s">
        <v>871</v>
      </c>
      <c r="Q63" s="120" t="s">
        <v>871</v>
      </c>
      <c r="R63" s="120" t="s">
        <v>871</v>
      </c>
      <c r="S63" s="120" t="s">
        <v>871</v>
      </c>
      <c r="T63" s="120" t="s">
        <v>871</v>
      </c>
      <c r="U63" s="120" t="s">
        <v>871</v>
      </c>
      <c r="V63" s="120" t="s">
        <v>871</v>
      </c>
      <c r="W63" s="120" t="s">
        <v>871</v>
      </c>
      <c r="X63" s="120" t="s">
        <v>871</v>
      </c>
      <c r="Y63" s="120" t="s">
        <v>871</v>
      </c>
      <c r="Z63" s="120" t="s">
        <v>871</v>
      </c>
      <c r="AA63" s="120" t="s">
        <v>871</v>
      </c>
      <c r="AB63" s="120" t="s">
        <v>871</v>
      </c>
      <c r="AC63" s="120" t="s">
        <v>871</v>
      </c>
      <c r="AD63" s="120" t="s">
        <v>871</v>
      </c>
      <c r="AE63" s="120" t="s">
        <v>871</v>
      </c>
      <c r="AF63" s="120" t="s">
        <v>871</v>
      </c>
      <c r="AG63" s="120" t="s">
        <v>871</v>
      </c>
      <c r="AH63" s="120" t="s">
        <v>871</v>
      </c>
      <c r="AI63" s="120" t="s">
        <v>871</v>
      </c>
      <c r="AJ63" s="120" t="s">
        <v>871</v>
      </c>
      <c r="AK63" s="120" t="s">
        <v>871</v>
      </c>
      <c r="AL63" s="120" t="s">
        <v>871</v>
      </c>
      <c r="AM63" s="120" t="s">
        <v>871</v>
      </c>
      <c r="AN63" s="120" t="s">
        <v>871</v>
      </c>
      <c r="AO63" s="120" t="s">
        <v>871</v>
      </c>
      <c r="AP63" s="120" t="s">
        <v>871</v>
      </c>
      <c r="AQ63" s="120" t="s">
        <v>871</v>
      </c>
      <c r="AR63" s="120" t="s">
        <v>871</v>
      </c>
      <c r="AS63" s="120" t="s">
        <v>871</v>
      </c>
      <c r="AT63" s="120" t="s">
        <v>871</v>
      </c>
      <c r="AU63" s="120" t="s">
        <v>871</v>
      </c>
      <c r="AV63" s="120" t="s">
        <v>871</v>
      </c>
      <c r="AW63" s="120" t="s">
        <v>871</v>
      </c>
      <c r="AX63" s="120" t="s">
        <v>871</v>
      </c>
      <c r="AY63" s="86">
        <v>12.0</v>
      </c>
      <c r="AZ63" s="86">
        <v>12.0</v>
      </c>
      <c r="BA63" s="86">
        <v>12.0</v>
      </c>
      <c r="BB63" s="86">
        <v>12.0</v>
      </c>
      <c r="BC63" s="120"/>
      <c r="BD63" s="120"/>
      <c r="BE63" s="120"/>
      <c r="BF63" s="120"/>
      <c r="BG63" s="178"/>
      <c r="BH63" s="178"/>
      <c r="BI63" s="178"/>
      <c r="BJ63" s="178"/>
      <c r="BK63" s="178"/>
      <c r="BL63" s="178"/>
      <c r="BM63" s="178"/>
      <c r="BN63" s="178"/>
      <c r="BO63" s="86">
        <v>8.1</v>
      </c>
      <c r="BP63" s="86">
        <v>8.1</v>
      </c>
      <c r="BQ63" s="86">
        <v>8.2</v>
      </c>
      <c r="BR63" s="86">
        <v>8.2</v>
      </c>
      <c r="BS63" s="86">
        <v>8.2</v>
      </c>
      <c r="BT63" s="86">
        <v>8.2</v>
      </c>
      <c r="BU63" s="86">
        <v>5.6</v>
      </c>
      <c r="BV63" s="86">
        <v>5.6</v>
      </c>
      <c r="BW63" s="86">
        <v>5.6</v>
      </c>
      <c r="BX63" s="86">
        <v>5.6</v>
      </c>
      <c r="BY63" s="86">
        <v>7.9</v>
      </c>
      <c r="BZ63" s="86">
        <v>7.9</v>
      </c>
      <c r="CA63" s="86">
        <v>7.9</v>
      </c>
      <c r="CB63" s="181">
        <v>2.9</v>
      </c>
      <c r="CC63" s="175"/>
      <c r="CD63" s="175"/>
      <c r="CE63" s="175"/>
      <c r="CF63" s="175"/>
      <c r="CG63" s="175"/>
      <c r="CH63" s="175"/>
      <c r="CI63" s="175"/>
      <c r="CJ63" s="175"/>
      <c r="CK63" s="175"/>
      <c r="CL63" s="175"/>
      <c r="CM63" s="175"/>
      <c r="CN63" s="175"/>
      <c r="CO63" s="175"/>
      <c r="CP63" s="175"/>
      <c r="CQ63" s="175"/>
    </row>
    <row r="64">
      <c r="A64" s="174" t="s">
        <v>1046</v>
      </c>
      <c r="B64" s="120" t="s">
        <v>919</v>
      </c>
      <c r="C64" s="120" t="s">
        <v>871</v>
      </c>
      <c r="D64" s="120" t="s">
        <v>871</v>
      </c>
      <c r="E64" s="120" t="s">
        <v>871</v>
      </c>
      <c r="F64" s="120" t="s">
        <v>871</v>
      </c>
      <c r="G64" s="120" t="s">
        <v>871</v>
      </c>
      <c r="H64" s="120" t="s">
        <v>871</v>
      </c>
      <c r="I64" s="120" t="s">
        <v>871</v>
      </c>
      <c r="J64" s="120" t="s">
        <v>871</v>
      </c>
      <c r="K64" s="120" t="s">
        <v>871</v>
      </c>
      <c r="L64" s="120" t="s">
        <v>871</v>
      </c>
      <c r="M64" s="120" t="s">
        <v>871</v>
      </c>
      <c r="N64" s="120" t="s">
        <v>871</v>
      </c>
      <c r="O64" s="120" t="s">
        <v>871</v>
      </c>
      <c r="P64" s="120" t="s">
        <v>871</v>
      </c>
      <c r="Q64" s="120" t="s">
        <v>871</v>
      </c>
      <c r="R64" s="120" t="s">
        <v>871</v>
      </c>
      <c r="S64" s="120" t="s">
        <v>871</v>
      </c>
      <c r="T64" s="120" t="s">
        <v>871</v>
      </c>
      <c r="U64" s="120" t="s">
        <v>871</v>
      </c>
      <c r="V64" s="120" t="s">
        <v>871</v>
      </c>
      <c r="W64" s="120" t="s">
        <v>871</v>
      </c>
      <c r="X64" s="120" t="s">
        <v>871</v>
      </c>
      <c r="Y64" s="120" t="s">
        <v>871</v>
      </c>
      <c r="Z64" s="120" t="s">
        <v>871</v>
      </c>
      <c r="AA64" s="120" t="s">
        <v>871</v>
      </c>
      <c r="AB64" s="120" t="s">
        <v>871</v>
      </c>
      <c r="AC64" s="120" t="s">
        <v>871</v>
      </c>
      <c r="AD64" s="120" t="s">
        <v>871</v>
      </c>
      <c r="AE64" s="120" t="s">
        <v>871</v>
      </c>
      <c r="AF64" s="120" t="s">
        <v>871</v>
      </c>
      <c r="AG64" s="120" t="s">
        <v>871</v>
      </c>
      <c r="AH64" s="120" t="s">
        <v>871</v>
      </c>
      <c r="AI64" s="120" t="s">
        <v>871</v>
      </c>
      <c r="AJ64" s="120" t="s">
        <v>871</v>
      </c>
      <c r="AK64" s="120" t="s">
        <v>871</v>
      </c>
      <c r="AL64" s="120" t="s">
        <v>871</v>
      </c>
      <c r="AM64" s="120" t="s">
        <v>871</v>
      </c>
      <c r="AN64" s="120" t="s">
        <v>871</v>
      </c>
      <c r="AO64" s="120" t="s">
        <v>871</v>
      </c>
      <c r="AP64" s="120" t="s">
        <v>871</v>
      </c>
      <c r="AQ64" s="120" t="s">
        <v>871</v>
      </c>
      <c r="AR64" s="120" t="s">
        <v>871</v>
      </c>
      <c r="AS64" s="120" t="s">
        <v>871</v>
      </c>
      <c r="AT64" s="120" t="s">
        <v>871</v>
      </c>
      <c r="AU64" s="120" t="s">
        <v>871</v>
      </c>
      <c r="AV64" s="120" t="s">
        <v>871</v>
      </c>
      <c r="AW64" s="86">
        <v>5.5</v>
      </c>
      <c r="AX64" s="86">
        <v>5.5</v>
      </c>
      <c r="AY64" s="86">
        <v>5.5</v>
      </c>
      <c r="AZ64" s="86">
        <v>5.5</v>
      </c>
      <c r="BA64" s="86">
        <v>16.1</v>
      </c>
      <c r="BB64" s="86">
        <v>16.1</v>
      </c>
      <c r="BC64" s="86">
        <v>16.1</v>
      </c>
      <c r="BD64" s="86">
        <v>16.1</v>
      </c>
      <c r="BE64" s="120"/>
      <c r="BF64" s="120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86">
        <v>3.4</v>
      </c>
      <c r="CB64" s="86">
        <v>3.4</v>
      </c>
      <c r="CC64" s="175"/>
      <c r="CD64" s="175"/>
      <c r="CE64" s="175"/>
      <c r="CF64" s="175"/>
      <c r="CG64" s="175"/>
      <c r="CH64" s="175"/>
      <c r="CI64" s="175"/>
      <c r="CJ64" s="175"/>
      <c r="CK64" s="175"/>
      <c r="CL64" s="175"/>
      <c r="CM64" s="175"/>
      <c r="CN64" s="175"/>
      <c r="CO64" s="175"/>
      <c r="CP64" s="175"/>
      <c r="CQ64" s="175"/>
    </row>
    <row r="65">
      <c r="A65" s="174" t="s">
        <v>1046</v>
      </c>
      <c r="B65" s="120" t="s">
        <v>861</v>
      </c>
      <c r="C65" s="86">
        <v>36.2</v>
      </c>
      <c r="D65" s="86">
        <v>36.2</v>
      </c>
      <c r="E65" s="86">
        <v>36.2</v>
      </c>
      <c r="F65" s="86">
        <v>36.2</v>
      </c>
      <c r="G65" s="86">
        <v>43.4</v>
      </c>
      <c r="H65" s="86">
        <v>48.0</v>
      </c>
      <c r="I65" s="86">
        <v>48.0</v>
      </c>
      <c r="J65" s="86">
        <v>48.0</v>
      </c>
      <c r="K65" s="86">
        <v>48.0</v>
      </c>
      <c r="L65" s="86">
        <v>49.7</v>
      </c>
      <c r="M65" s="86">
        <v>49.7</v>
      </c>
      <c r="N65" s="86">
        <v>49.7</v>
      </c>
      <c r="O65" s="86">
        <v>49.7</v>
      </c>
      <c r="P65" s="86">
        <v>49.4</v>
      </c>
      <c r="Q65" s="86">
        <v>49.4</v>
      </c>
      <c r="R65" s="86">
        <v>49.4</v>
      </c>
      <c r="S65" s="86">
        <v>49.4</v>
      </c>
      <c r="T65" s="86">
        <v>49.4</v>
      </c>
      <c r="U65" s="86">
        <v>43.4</v>
      </c>
      <c r="V65" s="86">
        <v>43.4</v>
      </c>
      <c r="W65" s="86">
        <v>41.9</v>
      </c>
      <c r="X65" s="86">
        <v>41.9</v>
      </c>
      <c r="Y65" s="86">
        <v>41.9</v>
      </c>
      <c r="Z65" s="86">
        <v>41.9</v>
      </c>
      <c r="AA65" s="86">
        <v>46.4</v>
      </c>
      <c r="AB65" s="86">
        <v>46.4</v>
      </c>
      <c r="AC65" s="86">
        <v>46.4</v>
      </c>
      <c r="AD65" s="86">
        <v>46.4</v>
      </c>
      <c r="AE65" s="86">
        <v>35.8</v>
      </c>
      <c r="AF65" s="86">
        <v>35.8</v>
      </c>
      <c r="AG65" s="86">
        <v>35.8</v>
      </c>
      <c r="AH65" s="86">
        <v>35.8</v>
      </c>
      <c r="AI65" s="86">
        <v>35.8</v>
      </c>
      <c r="AJ65" s="86">
        <v>43.9</v>
      </c>
      <c r="AK65" s="86">
        <v>43.9</v>
      </c>
      <c r="AL65" s="86">
        <v>43.9</v>
      </c>
      <c r="AM65" s="86">
        <v>43.9</v>
      </c>
      <c r="AN65" s="86">
        <v>42.4</v>
      </c>
      <c r="AO65" s="86">
        <v>42.4</v>
      </c>
      <c r="AP65" s="86">
        <v>42.4</v>
      </c>
      <c r="AQ65" s="86">
        <v>42.4</v>
      </c>
      <c r="AR65" s="86">
        <v>42.2</v>
      </c>
      <c r="AS65" s="86">
        <v>42.2</v>
      </c>
      <c r="AT65" s="86">
        <v>42.2</v>
      </c>
      <c r="AU65" s="86">
        <v>42.2</v>
      </c>
      <c r="AV65" s="86">
        <v>42.2</v>
      </c>
      <c r="AW65" s="86">
        <v>41.9</v>
      </c>
      <c r="AX65" s="86">
        <v>41.9</v>
      </c>
      <c r="AY65" s="86">
        <v>41.9</v>
      </c>
      <c r="AZ65" s="86">
        <v>41.9</v>
      </c>
      <c r="BA65" s="86">
        <v>41.9</v>
      </c>
      <c r="BB65" s="86">
        <v>30.7</v>
      </c>
      <c r="BC65" s="86">
        <v>30.7</v>
      </c>
      <c r="BD65" s="86">
        <v>30.7</v>
      </c>
      <c r="BE65" s="86">
        <v>30.7</v>
      </c>
      <c r="BF65" s="86">
        <v>31.6</v>
      </c>
      <c r="BG65" s="86">
        <v>31.6</v>
      </c>
      <c r="BH65" s="86">
        <v>31.6</v>
      </c>
      <c r="BI65" s="86">
        <v>31.6</v>
      </c>
      <c r="BJ65" s="86">
        <v>32.4</v>
      </c>
      <c r="BK65" s="86">
        <v>32.4</v>
      </c>
      <c r="BL65" s="86">
        <v>32.4</v>
      </c>
      <c r="BM65" s="86">
        <v>32.4</v>
      </c>
      <c r="BN65" s="86">
        <v>32.4</v>
      </c>
      <c r="BO65" s="86">
        <v>36.1</v>
      </c>
      <c r="BP65" s="86">
        <v>36.1</v>
      </c>
      <c r="BQ65" s="86">
        <v>36.1</v>
      </c>
      <c r="BR65" s="86">
        <v>36.1</v>
      </c>
      <c r="BS65" s="86">
        <v>36.1</v>
      </c>
      <c r="BT65" s="86">
        <v>36.8</v>
      </c>
      <c r="BU65" s="182">
        <v>36.8</v>
      </c>
      <c r="BV65" s="86">
        <v>42.3</v>
      </c>
      <c r="BW65" s="86">
        <v>42.3</v>
      </c>
      <c r="BX65" s="86">
        <v>43.6</v>
      </c>
      <c r="BY65" s="86">
        <v>43.6</v>
      </c>
      <c r="BZ65" s="86">
        <v>43.6</v>
      </c>
      <c r="CA65" s="86">
        <v>43.6</v>
      </c>
      <c r="CB65" s="86">
        <v>43.6</v>
      </c>
      <c r="CC65" s="175"/>
      <c r="CD65" s="175"/>
      <c r="CE65" s="175"/>
      <c r="CF65" s="175"/>
      <c r="CG65" s="175"/>
      <c r="CH65" s="175"/>
      <c r="CI65" s="175"/>
      <c r="CJ65" s="175"/>
      <c r="CK65" s="175"/>
      <c r="CL65" s="175"/>
      <c r="CM65" s="175"/>
      <c r="CN65" s="175"/>
      <c r="CO65" s="175"/>
      <c r="CP65" s="175"/>
      <c r="CQ65" s="175"/>
    </row>
    <row r="66">
      <c r="A66" s="174" t="s">
        <v>1046</v>
      </c>
      <c r="B66" s="120" t="s">
        <v>921</v>
      </c>
      <c r="C66" s="120" t="s">
        <v>871</v>
      </c>
      <c r="D66" s="120" t="s">
        <v>871</v>
      </c>
      <c r="E66" s="120" t="s">
        <v>871</v>
      </c>
      <c r="F66" s="120" t="s">
        <v>871</v>
      </c>
      <c r="G66" s="120" t="s">
        <v>871</v>
      </c>
      <c r="H66" s="120" t="s">
        <v>871</v>
      </c>
      <c r="I66" s="120" t="s">
        <v>871</v>
      </c>
      <c r="J66" s="120" t="s">
        <v>871</v>
      </c>
      <c r="K66" s="120" t="s">
        <v>871</v>
      </c>
      <c r="L66" s="120" t="s">
        <v>871</v>
      </c>
      <c r="M66" s="120" t="s">
        <v>871</v>
      </c>
      <c r="N66" s="120" t="s">
        <v>871</v>
      </c>
      <c r="O66" s="120" t="s">
        <v>871</v>
      </c>
      <c r="P66" s="120" t="s">
        <v>871</v>
      </c>
      <c r="Q66" s="120" t="s">
        <v>871</v>
      </c>
      <c r="R66" s="120" t="s">
        <v>871</v>
      </c>
      <c r="S66" s="120" t="s">
        <v>871</v>
      </c>
      <c r="T66" s="120" t="s">
        <v>871</v>
      </c>
      <c r="U66" s="120" t="s">
        <v>871</v>
      </c>
      <c r="V66" s="120" t="s">
        <v>871</v>
      </c>
      <c r="W66" s="120" t="s">
        <v>871</v>
      </c>
      <c r="X66" s="120" t="s">
        <v>871</v>
      </c>
      <c r="Y66" s="120" t="s">
        <v>871</v>
      </c>
      <c r="Z66" s="120" t="s">
        <v>871</v>
      </c>
      <c r="AA66" s="120" t="s">
        <v>871</v>
      </c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78"/>
      <c r="BH66" s="178"/>
      <c r="BI66" s="178"/>
      <c r="BJ66" s="178"/>
      <c r="BK66" s="178"/>
      <c r="BL66" s="178"/>
      <c r="BM66" s="178"/>
      <c r="BN66" s="178"/>
      <c r="BO66" s="178"/>
      <c r="BP66" s="86">
        <v>5.4</v>
      </c>
      <c r="BQ66" s="86">
        <v>5.4</v>
      </c>
      <c r="BR66" s="86">
        <v>5.4</v>
      </c>
      <c r="BS66" s="86">
        <v>5.4</v>
      </c>
      <c r="BT66" s="86">
        <v>4.1</v>
      </c>
      <c r="BU66" s="86">
        <v>4.1</v>
      </c>
      <c r="BV66" s="86">
        <v>4.1</v>
      </c>
      <c r="BW66" s="86">
        <v>4.1</v>
      </c>
      <c r="BX66" s="86">
        <v>2.5</v>
      </c>
      <c r="BY66" s="182">
        <v>2.5</v>
      </c>
      <c r="BZ66" s="182">
        <v>2.5</v>
      </c>
      <c r="CA66" s="182">
        <v>2.5</v>
      </c>
      <c r="CB66" s="120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5"/>
      <c r="CO66" s="175"/>
      <c r="CP66" s="175"/>
      <c r="CQ66" s="175"/>
    </row>
    <row r="67">
      <c r="A67" s="174" t="s">
        <v>1046</v>
      </c>
      <c r="B67" s="120" t="s">
        <v>902</v>
      </c>
      <c r="C67" s="120">
        <v>11.1</v>
      </c>
      <c r="D67" s="120">
        <v>11.1</v>
      </c>
      <c r="E67" s="120">
        <v>11.1</v>
      </c>
      <c r="F67" s="120">
        <v>11.1</v>
      </c>
      <c r="G67" s="120">
        <v>11.1</v>
      </c>
      <c r="H67" s="120">
        <v>10.2</v>
      </c>
      <c r="I67" s="120">
        <v>10.2</v>
      </c>
      <c r="J67" s="120">
        <v>10.2</v>
      </c>
      <c r="K67" s="120">
        <v>10.2</v>
      </c>
      <c r="L67" s="120">
        <v>10.2</v>
      </c>
      <c r="M67" s="120">
        <v>3.9</v>
      </c>
      <c r="N67" s="120">
        <v>3.9</v>
      </c>
      <c r="O67" s="120">
        <v>17.6</v>
      </c>
      <c r="P67" s="120">
        <v>17.6</v>
      </c>
      <c r="Q67" s="120">
        <v>17.6</v>
      </c>
      <c r="R67" s="120">
        <v>17.6</v>
      </c>
      <c r="S67" s="120">
        <v>31.9</v>
      </c>
      <c r="T67" s="120">
        <v>31.9</v>
      </c>
      <c r="U67" s="120">
        <v>31.9</v>
      </c>
      <c r="V67" s="120">
        <v>31.9</v>
      </c>
      <c r="W67" s="120">
        <v>31.9</v>
      </c>
      <c r="X67" s="120">
        <v>37.7</v>
      </c>
      <c r="Y67" s="120">
        <v>43.6</v>
      </c>
      <c r="Z67" s="120">
        <v>43.6</v>
      </c>
      <c r="AA67" s="120">
        <v>43.6</v>
      </c>
      <c r="AB67" s="120">
        <v>43.6</v>
      </c>
      <c r="AC67" s="120">
        <v>43.6</v>
      </c>
      <c r="AD67" s="120">
        <v>34.7</v>
      </c>
      <c r="AE67" s="120">
        <v>34.7</v>
      </c>
      <c r="AF67" s="120">
        <v>34.7</v>
      </c>
      <c r="AG67" s="120">
        <v>34.7</v>
      </c>
      <c r="AH67" s="120">
        <v>34.7</v>
      </c>
      <c r="AI67" s="120">
        <v>22.6</v>
      </c>
      <c r="AJ67" s="120">
        <v>22.6</v>
      </c>
      <c r="AK67" s="120">
        <v>22.6</v>
      </c>
      <c r="AL67" s="120">
        <v>20.8</v>
      </c>
      <c r="AM67" s="120">
        <v>20.8</v>
      </c>
      <c r="AN67" s="120">
        <v>20.8</v>
      </c>
      <c r="AO67" s="120">
        <v>20.8</v>
      </c>
      <c r="AP67" s="120">
        <v>20.8</v>
      </c>
      <c r="AQ67" s="120">
        <v>21.0</v>
      </c>
      <c r="AR67" s="120">
        <v>21.0</v>
      </c>
      <c r="AS67" s="120">
        <v>19.2</v>
      </c>
      <c r="AT67" s="120">
        <v>19.2</v>
      </c>
      <c r="AU67" s="120">
        <v>19.2</v>
      </c>
      <c r="AV67" s="120">
        <v>19.2</v>
      </c>
      <c r="AW67" s="120">
        <v>19.2</v>
      </c>
      <c r="AX67" s="120">
        <v>20.1</v>
      </c>
      <c r="AY67" s="120">
        <v>20.1</v>
      </c>
      <c r="AZ67" s="120">
        <v>20.1</v>
      </c>
      <c r="BA67" s="120">
        <v>20.1</v>
      </c>
      <c r="BB67" s="120">
        <v>15.7</v>
      </c>
      <c r="BC67" s="120">
        <v>15.7</v>
      </c>
      <c r="BD67" s="120">
        <v>15.7</v>
      </c>
      <c r="BE67" s="120">
        <v>15.7</v>
      </c>
      <c r="BF67" s="120">
        <v>15.7</v>
      </c>
      <c r="BG67" s="178">
        <v>33.3</v>
      </c>
      <c r="BH67" s="178">
        <v>33.3</v>
      </c>
      <c r="BI67" s="178">
        <v>33.3</v>
      </c>
      <c r="BJ67" s="178">
        <v>33.3</v>
      </c>
      <c r="BK67" s="178">
        <v>33.3</v>
      </c>
      <c r="BL67" s="178">
        <v>39.5</v>
      </c>
      <c r="BM67" s="178">
        <v>39.5</v>
      </c>
      <c r="BN67" s="178">
        <v>39.5</v>
      </c>
      <c r="BO67" s="178">
        <v>39.5</v>
      </c>
      <c r="BP67" s="178">
        <v>39.5</v>
      </c>
      <c r="BQ67" s="120">
        <v>27.1</v>
      </c>
      <c r="BR67" s="120">
        <v>27.1</v>
      </c>
      <c r="BS67" s="120">
        <v>27.1</v>
      </c>
      <c r="BT67" s="120">
        <v>27.1</v>
      </c>
      <c r="BU67" s="120">
        <v>27.1</v>
      </c>
      <c r="BV67" s="120">
        <v>15.8</v>
      </c>
      <c r="BW67" s="120">
        <v>15.8</v>
      </c>
      <c r="BX67" s="120">
        <v>15.8</v>
      </c>
      <c r="BY67" s="120">
        <v>15.8</v>
      </c>
      <c r="BZ67" s="120">
        <v>15.8</v>
      </c>
      <c r="CA67" s="120">
        <v>11.3</v>
      </c>
      <c r="CB67" s="120">
        <v>11.3</v>
      </c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5"/>
      <c r="CO67" s="175"/>
      <c r="CP67" s="175"/>
      <c r="CQ67" s="175"/>
    </row>
    <row r="68">
      <c r="A68" s="124"/>
      <c r="B68" s="125"/>
      <c r="C68" s="125">
        <f t="shared" ref="C68:CB68" si="3">SUM(C37:C67)</f>
        <v>228.4</v>
      </c>
      <c r="D68" s="125">
        <f t="shared" si="3"/>
        <v>222.6</v>
      </c>
      <c r="E68" s="125">
        <f t="shared" si="3"/>
        <v>220.3</v>
      </c>
      <c r="F68" s="125">
        <f t="shared" si="3"/>
        <v>219.2</v>
      </c>
      <c r="G68" s="125">
        <f t="shared" si="3"/>
        <v>203.4</v>
      </c>
      <c r="H68" s="125">
        <f t="shared" si="3"/>
        <v>227.3</v>
      </c>
      <c r="I68" s="125">
        <f t="shared" si="3"/>
        <v>236.5</v>
      </c>
      <c r="J68" s="125">
        <f t="shared" si="3"/>
        <v>235.7</v>
      </c>
      <c r="K68" s="125">
        <f t="shared" si="3"/>
        <v>240.1</v>
      </c>
      <c r="L68" s="125">
        <f t="shared" si="3"/>
        <v>241.8</v>
      </c>
      <c r="M68" s="125">
        <f t="shared" si="3"/>
        <v>240.6</v>
      </c>
      <c r="N68" s="125">
        <f t="shared" si="3"/>
        <v>233.3</v>
      </c>
      <c r="O68" s="125">
        <f t="shared" si="3"/>
        <v>248.3</v>
      </c>
      <c r="P68" s="125">
        <f t="shared" si="3"/>
        <v>245.3</v>
      </c>
      <c r="Q68" s="125">
        <f t="shared" si="3"/>
        <v>243.7</v>
      </c>
      <c r="R68" s="125">
        <f t="shared" si="3"/>
        <v>261.2</v>
      </c>
      <c r="S68" s="125">
        <f t="shared" si="3"/>
        <v>281.6</v>
      </c>
      <c r="T68" s="125">
        <f t="shared" si="3"/>
        <v>271.1</v>
      </c>
      <c r="U68" s="125">
        <f t="shared" si="3"/>
        <v>279.1</v>
      </c>
      <c r="V68" s="125">
        <f t="shared" si="3"/>
        <v>282.2</v>
      </c>
      <c r="W68" s="125">
        <f t="shared" si="3"/>
        <v>266.7</v>
      </c>
      <c r="X68" s="125">
        <f t="shared" si="3"/>
        <v>233.3</v>
      </c>
      <c r="Y68" s="125">
        <f t="shared" si="3"/>
        <v>239.6</v>
      </c>
      <c r="Z68" s="125">
        <f t="shared" si="3"/>
        <v>238.1</v>
      </c>
      <c r="AA68" s="125">
        <f t="shared" si="3"/>
        <v>269.8</v>
      </c>
      <c r="AB68" s="125">
        <f t="shared" si="3"/>
        <v>273.1</v>
      </c>
      <c r="AC68" s="125">
        <f t="shared" si="3"/>
        <v>270.6</v>
      </c>
      <c r="AD68" s="125">
        <f t="shared" si="3"/>
        <v>253.1</v>
      </c>
      <c r="AE68" s="125">
        <f t="shared" si="3"/>
        <v>303.4</v>
      </c>
      <c r="AF68" s="125">
        <f t="shared" si="3"/>
        <v>311.3</v>
      </c>
      <c r="AG68" s="125">
        <f t="shared" si="3"/>
        <v>315.7</v>
      </c>
      <c r="AH68" s="125">
        <f t="shared" si="3"/>
        <v>312.6</v>
      </c>
      <c r="AI68" s="125">
        <f t="shared" si="3"/>
        <v>290.5</v>
      </c>
      <c r="AJ68" s="125">
        <f t="shared" si="3"/>
        <v>355.3</v>
      </c>
      <c r="AK68" s="125">
        <f t="shared" si="3"/>
        <v>357.8</v>
      </c>
      <c r="AL68" s="125">
        <f t="shared" si="3"/>
        <v>360.6</v>
      </c>
      <c r="AM68" s="125">
        <f t="shared" si="3"/>
        <v>386.9</v>
      </c>
      <c r="AN68" s="125">
        <f t="shared" si="3"/>
        <v>365.7</v>
      </c>
      <c r="AO68" s="125">
        <f t="shared" si="3"/>
        <v>376</v>
      </c>
      <c r="AP68" s="125">
        <f t="shared" si="3"/>
        <v>381.2</v>
      </c>
      <c r="AQ68" s="125">
        <f t="shared" si="3"/>
        <v>381</v>
      </c>
      <c r="AR68" s="125">
        <f t="shared" si="3"/>
        <v>386.4</v>
      </c>
      <c r="AS68" s="125">
        <f t="shared" si="3"/>
        <v>381.1</v>
      </c>
      <c r="AT68" s="125">
        <f t="shared" si="3"/>
        <v>374</v>
      </c>
      <c r="AU68" s="125">
        <f t="shared" si="3"/>
        <v>443</v>
      </c>
      <c r="AV68" s="125">
        <f t="shared" si="3"/>
        <v>478.6</v>
      </c>
      <c r="AW68" s="125">
        <f t="shared" si="3"/>
        <v>494.6</v>
      </c>
      <c r="AX68" s="125">
        <f t="shared" si="3"/>
        <v>517.4</v>
      </c>
      <c r="AY68" s="125">
        <f t="shared" si="3"/>
        <v>523.3</v>
      </c>
      <c r="AZ68" s="125">
        <f t="shared" si="3"/>
        <v>490.8</v>
      </c>
      <c r="BA68" s="125">
        <f t="shared" si="3"/>
        <v>570.5</v>
      </c>
      <c r="BB68" s="125">
        <f t="shared" si="3"/>
        <v>579.3</v>
      </c>
      <c r="BC68" s="125">
        <f t="shared" si="3"/>
        <v>595.8</v>
      </c>
      <c r="BD68" s="125">
        <f t="shared" si="3"/>
        <v>612.1</v>
      </c>
      <c r="BE68" s="125">
        <f t="shared" si="3"/>
        <v>563.1</v>
      </c>
      <c r="BF68" s="125">
        <f t="shared" si="3"/>
        <v>575.7</v>
      </c>
      <c r="BG68" s="125">
        <f t="shared" si="3"/>
        <v>573.4</v>
      </c>
      <c r="BH68" s="125">
        <f t="shared" si="3"/>
        <v>596.4</v>
      </c>
      <c r="BI68" s="125">
        <f t="shared" si="3"/>
        <v>615.9</v>
      </c>
      <c r="BJ68" s="125">
        <f t="shared" si="3"/>
        <v>609.5</v>
      </c>
      <c r="BK68" s="125">
        <f t="shared" si="3"/>
        <v>630.7</v>
      </c>
      <c r="BL68" s="125">
        <f t="shared" si="3"/>
        <v>627.4</v>
      </c>
      <c r="BM68" s="125">
        <f t="shared" si="3"/>
        <v>621.8</v>
      </c>
      <c r="BN68" s="125">
        <f t="shared" si="3"/>
        <v>635.7</v>
      </c>
      <c r="BO68" s="125">
        <f t="shared" si="3"/>
        <v>666.6</v>
      </c>
      <c r="BP68" s="125">
        <f t="shared" si="3"/>
        <v>679.6</v>
      </c>
      <c r="BQ68" s="125">
        <f t="shared" si="3"/>
        <v>663.6</v>
      </c>
      <c r="BR68" s="125">
        <f t="shared" si="3"/>
        <v>644.8</v>
      </c>
      <c r="BS68" s="125">
        <f t="shared" si="3"/>
        <v>630.5</v>
      </c>
      <c r="BT68" s="125">
        <f t="shared" si="3"/>
        <v>636</v>
      </c>
      <c r="BU68" s="125">
        <f t="shared" si="3"/>
        <v>632.1</v>
      </c>
      <c r="BV68" s="125">
        <f t="shared" si="3"/>
        <v>606.6</v>
      </c>
      <c r="BW68" s="125">
        <f t="shared" si="3"/>
        <v>594.8</v>
      </c>
      <c r="BX68" s="125">
        <f t="shared" si="3"/>
        <v>546.3</v>
      </c>
      <c r="BY68" s="125">
        <f t="shared" si="3"/>
        <v>550.2</v>
      </c>
      <c r="BZ68" s="125">
        <f t="shared" si="3"/>
        <v>546.6</v>
      </c>
      <c r="CA68" s="125">
        <f t="shared" si="3"/>
        <v>550.8</v>
      </c>
      <c r="CB68" s="125">
        <f t="shared" si="3"/>
        <v>562.9</v>
      </c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</row>
    <row r="69" ht="14.25" customHeight="1">
      <c r="A69" s="124"/>
      <c r="B69" s="124"/>
      <c r="C69" s="125">
        <v>14.0</v>
      </c>
      <c r="D69" s="125">
        <v>14.0</v>
      </c>
      <c r="E69" s="125">
        <v>14.0</v>
      </c>
      <c r="F69" s="125">
        <v>15.0</v>
      </c>
      <c r="G69" s="125">
        <v>15.0</v>
      </c>
      <c r="H69" s="125">
        <v>15.0</v>
      </c>
      <c r="I69" s="125">
        <v>15.0</v>
      </c>
      <c r="J69" s="125">
        <v>15.0</v>
      </c>
      <c r="K69" s="125">
        <v>15.0</v>
      </c>
      <c r="L69" s="125">
        <v>15.0</v>
      </c>
      <c r="M69" s="125">
        <v>15.0</v>
      </c>
      <c r="N69" s="125">
        <v>15.0</v>
      </c>
      <c r="O69" s="125">
        <v>15.0</v>
      </c>
      <c r="P69" s="125">
        <v>15.0</v>
      </c>
      <c r="Q69" s="125">
        <v>16.0</v>
      </c>
      <c r="R69" s="125">
        <v>16.0</v>
      </c>
      <c r="S69" s="125">
        <v>16.0</v>
      </c>
      <c r="T69" s="125">
        <v>16.0</v>
      </c>
      <c r="U69" s="125">
        <v>17.0</v>
      </c>
      <c r="V69" s="125">
        <v>17.0</v>
      </c>
      <c r="W69" s="125">
        <v>17.0</v>
      </c>
      <c r="X69" s="125">
        <v>16.0</v>
      </c>
      <c r="Y69" s="125">
        <v>16.0</v>
      </c>
      <c r="Z69" s="125">
        <v>16.0</v>
      </c>
      <c r="AA69" s="125">
        <v>16.0</v>
      </c>
      <c r="AB69" s="125">
        <v>17.0</v>
      </c>
      <c r="AC69" s="125">
        <v>17.0</v>
      </c>
      <c r="AD69" s="125">
        <v>17.0</v>
      </c>
      <c r="AE69" s="125">
        <v>18.0</v>
      </c>
      <c r="AF69" s="125">
        <v>19.0</v>
      </c>
      <c r="AG69" s="125">
        <v>19.0</v>
      </c>
      <c r="AH69" s="125">
        <v>20.0</v>
      </c>
      <c r="AI69" s="125">
        <v>20.0</v>
      </c>
      <c r="AJ69" s="125">
        <v>20.0</v>
      </c>
      <c r="AK69" s="125">
        <v>20.0</v>
      </c>
      <c r="AL69" s="125">
        <v>20.0</v>
      </c>
      <c r="AM69" s="125">
        <v>20.0</v>
      </c>
      <c r="AN69" s="125">
        <v>20.0</v>
      </c>
      <c r="AO69" s="125">
        <v>20.0</v>
      </c>
      <c r="AP69" s="125">
        <v>20.0</v>
      </c>
      <c r="AQ69" s="125">
        <v>20.0</v>
      </c>
      <c r="AR69" s="125">
        <v>20.0</v>
      </c>
      <c r="AS69" s="125">
        <v>20.0</v>
      </c>
      <c r="AT69" s="125">
        <v>20.0</v>
      </c>
      <c r="AU69" s="125">
        <v>23.0</v>
      </c>
      <c r="AV69" s="125">
        <v>24.0</v>
      </c>
      <c r="AW69" s="125">
        <v>27.0</v>
      </c>
      <c r="AX69" s="125">
        <v>28.0</v>
      </c>
      <c r="AY69" s="125">
        <v>29.0</v>
      </c>
      <c r="AZ69" s="125">
        <v>29.0</v>
      </c>
      <c r="BA69" s="125">
        <v>30.0</v>
      </c>
      <c r="BB69" s="125">
        <v>30.0</v>
      </c>
      <c r="BC69" s="125">
        <v>30.0</v>
      </c>
      <c r="BD69" s="125">
        <v>30.0</v>
      </c>
      <c r="BE69" s="125">
        <v>30.0</v>
      </c>
      <c r="BF69" s="125">
        <v>31.0</v>
      </c>
      <c r="BG69" s="125">
        <v>31.0</v>
      </c>
      <c r="BH69" s="125">
        <v>31.0</v>
      </c>
      <c r="BI69" s="125">
        <v>31.0</v>
      </c>
      <c r="BJ69" s="125">
        <v>31.0</v>
      </c>
      <c r="BK69" s="125">
        <v>31.0</v>
      </c>
      <c r="BL69" s="125">
        <v>31.0</v>
      </c>
      <c r="BM69" s="125">
        <v>31.0</v>
      </c>
      <c r="BN69" s="125">
        <v>31.0</v>
      </c>
      <c r="BO69" s="125">
        <v>31.0</v>
      </c>
      <c r="BP69" s="125">
        <v>31.0</v>
      </c>
      <c r="BQ69" s="125">
        <v>31.0</v>
      </c>
      <c r="BR69" s="125">
        <v>31.0</v>
      </c>
      <c r="BS69" s="125">
        <v>31.0</v>
      </c>
      <c r="BT69" s="125">
        <v>31.0</v>
      </c>
      <c r="BU69" s="125">
        <v>31.0</v>
      </c>
      <c r="BV69" s="125">
        <v>31.0</v>
      </c>
      <c r="BW69" s="125">
        <v>31.0</v>
      </c>
      <c r="BX69" s="125">
        <v>31.0</v>
      </c>
      <c r="BY69" s="125">
        <v>31.0</v>
      </c>
      <c r="BZ69" s="125">
        <v>31.0</v>
      </c>
      <c r="CA69" s="125">
        <v>31.0</v>
      </c>
      <c r="CB69" s="125">
        <v>31.0</v>
      </c>
      <c r="CD69" s="126"/>
      <c r="CE69" s="126"/>
      <c r="CF69" s="126"/>
      <c r="CG69" s="126"/>
      <c r="CH69" s="126"/>
      <c r="CI69" s="126"/>
      <c r="CJ69" s="122"/>
      <c r="CK69" s="122"/>
      <c r="CL69" s="122"/>
      <c r="CM69" s="122"/>
      <c r="CN69" s="122"/>
      <c r="CO69" s="122"/>
      <c r="CP69" s="122"/>
      <c r="CQ69" s="122"/>
    </row>
    <row r="70">
      <c r="A70" s="124"/>
      <c r="B70" s="125"/>
      <c r="C70" s="183">
        <f t="shared" ref="C70:CB70" si="4">C68/C69</f>
        <v>16.31428571</v>
      </c>
      <c r="D70" s="183">
        <f t="shared" si="4"/>
        <v>15.9</v>
      </c>
      <c r="E70" s="183">
        <f t="shared" si="4"/>
        <v>15.73571429</v>
      </c>
      <c r="F70" s="183">
        <f t="shared" si="4"/>
        <v>14.61333333</v>
      </c>
      <c r="G70" s="183">
        <f t="shared" si="4"/>
        <v>13.56</v>
      </c>
      <c r="H70" s="183">
        <f t="shared" si="4"/>
        <v>15.15333333</v>
      </c>
      <c r="I70" s="183">
        <f t="shared" si="4"/>
        <v>15.76666667</v>
      </c>
      <c r="J70" s="183">
        <f t="shared" si="4"/>
        <v>15.71333333</v>
      </c>
      <c r="K70" s="183">
        <f t="shared" si="4"/>
        <v>16.00666667</v>
      </c>
      <c r="L70" s="183">
        <f t="shared" si="4"/>
        <v>16.12</v>
      </c>
      <c r="M70" s="183">
        <f t="shared" si="4"/>
        <v>16.04</v>
      </c>
      <c r="N70" s="183">
        <f t="shared" si="4"/>
        <v>15.55333333</v>
      </c>
      <c r="O70" s="183">
        <f t="shared" si="4"/>
        <v>16.55333333</v>
      </c>
      <c r="P70" s="183">
        <f t="shared" si="4"/>
        <v>16.35333333</v>
      </c>
      <c r="Q70" s="183">
        <f t="shared" si="4"/>
        <v>15.23125</v>
      </c>
      <c r="R70" s="183">
        <f t="shared" si="4"/>
        <v>16.325</v>
      </c>
      <c r="S70" s="183">
        <f t="shared" si="4"/>
        <v>17.6</v>
      </c>
      <c r="T70" s="183">
        <f t="shared" si="4"/>
        <v>16.94375</v>
      </c>
      <c r="U70" s="183">
        <f t="shared" si="4"/>
        <v>16.41764706</v>
      </c>
      <c r="V70" s="183">
        <f t="shared" si="4"/>
        <v>16.6</v>
      </c>
      <c r="W70" s="183">
        <f t="shared" si="4"/>
        <v>15.68823529</v>
      </c>
      <c r="X70" s="183">
        <f t="shared" si="4"/>
        <v>14.58125</v>
      </c>
      <c r="Y70" s="183">
        <f t="shared" si="4"/>
        <v>14.975</v>
      </c>
      <c r="Z70" s="183">
        <f t="shared" si="4"/>
        <v>14.88125</v>
      </c>
      <c r="AA70" s="183">
        <f t="shared" si="4"/>
        <v>16.8625</v>
      </c>
      <c r="AB70" s="183">
        <f t="shared" si="4"/>
        <v>16.06470588</v>
      </c>
      <c r="AC70" s="183">
        <f t="shared" si="4"/>
        <v>15.91764706</v>
      </c>
      <c r="AD70" s="183">
        <f t="shared" si="4"/>
        <v>14.88823529</v>
      </c>
      <c r="AE70" s="183">
        <f t="shared" si="4"/>
        <v>16.85555556</v>
      </c>
      <c r="AF70" s="183">
        <f t="shared" si="4"/>
        <v>16.38421053</v>
      </c>
      <c r="AG70" s="183">
        <f t="shared" si="4"/>
        <v>16.61578947</v>
      </c>
      <c r="AH70" s="183">
        <f t="shared" si="4"/>
        <v>15.63</v>
      </c>
      <c r="AI70" s="183">
        <f t="shared" si="4"/>
        <v>14.525</v>
      </c>
      <c r="AJ70" s="183">
        <f t="shared" si="4"/>
        <v>17.765</v>
      </c>
      <c r="AK70" s="183">
        <f t="shared" si="4"/>
        <v>17.89</v>
      </c>
      <c r="AL70" s="183">
        <f t="shared" si="4"/>
        <v>18.03</v>
      </c>
      <c r="AM70" s="183">
        <f t="shared" si="4"/>
        <v>19.345</v>
      </c>
      <c r="AN70" s="183">
        <f t="shared" si="4"/>
        <v>18.285</v>
      </c>
      <c r="AO70" s="183">
        <f t="shared" si="4"/>
        <v>18.8</v>
      </c>
      <c r="AP70" s="183">
        <f t="shared" si="4"/>
        <v>19.06</v>
      </c>
      <c r="AQ70" s="183">
        <f t="shared" si="4"/>
        <v>19.05</v>
      </c>
      <c r="AR70" s="183">
        <f t="shared" si="4"/>
        <v>19.32</v>
      </c>
      <c r="AS70" s="183">
        <f t="shared" si="4"/>
        <v>19.055</v>
      </c>
      <c r="AT70" s="183">
        <f t="shared" si="4"/>
        <v>18.7</v>
      </c>
      <c r="AU70" s="183">
        <f t="shared" si="4"/>
        <v>19.26086957</v>
      </c>
      <c r="AV70" s="183">
        <f t="shared" si="4"/>
        <v>19.94166667</v>
      </c>
      <c r="AW70" s="183">
        <f t="shared" si="4"/>
        <v>18.31851852</v>
      </c>
      <c r="AX70" s="183">
        <f t="shared" si="4"/>
        <v>18.47857143</v>
      </c>
      <c r="AY70" s="183">
        <f t="shared" si="4"/>
        <v>18.04482759</v>
      </c>
      <c r="AZ70" s="183">
        <f t="shared" si="4"/>
        <v>16.92413793</v>
      </c>
      <c r="BA70" s="183">
        <f t="shared" si="4"/>
        <v>19.01666667</v>
      </c>
      <c r="BB70" s="183">
        <f t="shared" si="4"/>
        <v>19.31</v>
      </c>
      <c r="BC70" s="183">
        <f t="shared" si="4"/>
        <v>19.86</v>
      </c>
      <c r="BD70" s="183">
        <f t="shared" si="4"/>
        <v>20.40333333</v>
      </c>
      <c r="BE70" s="183">
        <f t="shared" si="4"/>
        <v>18.77</v>
      </c>
      <c r="BF70" s="183">
        <f t="shared" si="4"/>
        <v>18.57096774</v>
      </c>
      <c r="BG70" s="183">
        <f t="shared" si="4"/>
        <v>18.49677419</v>
      </c>
      <c r="BH70" s="183">
        <f t="shared" si="4"/>
        <v>19.23870968</v>
      </c>
      <c r="BI70" s="183">
        <f t="shared" si="4"/>
        <v>19.86774194</v>
      </c>
      <c r="BJ70" s="183">
        <f t="shared" si="4"/>
        <v>19.66129032</v>
      </c>
      <c r="BK70" s="183">
        <f t="shared" si="4"/>
        <v>20.34516129</v>
      </c>
      <c r="BL70" s="183">
        <f t="shared" si="4"/>
        <v>20.23870968</v>
      </c>
      <c r="BM70" s="183">
        <f t="shared" si="4"/>
        <v>20.05806452</v>
      </c>
      <c r="BN70" s="183">
        <f t="shared" si="4"/>
        <v>20.50645161</v>
      </c>
      <c r="BO70" s="183">
        <f t="shared" si="4"/>
        <v>21.50322581</v>
      </c>
      <c r="BP70" s="183">
        <f t="shared" si="4"/>
        <v>21.92258065</v>
      </c>
      <c r="BQ70" s="183">
        <f t="shared" si="4"/>
        <v>21.40645161</v>
      </c>
      <c r="BR70" s="183">
        <f t="shared" si="4"/>
        <v>20.8</v>
      </c>
      <c r="BS70" s="183">
        <f t="shared" si="4"/>
        <v>20.33870968</v>
      </c>
      <c r="BT70" s="183">
        <f t="shared" si="4"/>
        <v>20.51612903</v>
      </c>
      <c r="BU70" s="183">
        <f t="shared" si="4"/>
        <v>20.39032258</v>
      </c>
      <c r="BV70" s="183">
        <f t="shared" si="4"/>
        <v>19.56774194</v>
      </c>
      <c r="BW70" s="183">
        <f t="shared" si="4"/>
        <v>19.18709677</v>
      </c>
      <c r="BX70" s="183">
        <f t="shared" si="4"/>
        <v>17.62258065</v>
      </c>
      <c r="BY70" s="183">
        <f t="shared" si="4"/>
        <v>17.7483871</v>
      </c>
      <c r="BZ70" s="183">
        <f t="shared" si="4"/>
        <v>17.63225806</v>
      </c>
      <c r="CA70" s="183">
        <f t="shared" si="4"/>
        <v>17.76774194</v>
      </c>
      <c r="CB70" s="183">
        <f t="shared" si="4"/>
        <v>18.15806452</v>
      </c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</row>
    <row r="71">
      <c r="A71" s="184"/>
      <c r="B71" s="86"/>
      <c r="C71" s="91"/>
      <c r="D71" s="91"/>
      <c r="E71" s="86"/>
      <c r="F71" s="86"/>
      <c r="G71" s="86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>
      <c r="A72" s="174" t="s">
        <v>1047</v>
      </c>
      <c r="B72" s="120" t="s">
        <v>907</v>
      </c>
      <c r="C72" s="175"/>
      <c r="D72" s="175"/>
      <c r="E72" s="120"/>
      <c r="F72" s="120"/>
      <c r="G72" s="120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20">
        <v>1.1</v>
      </c>
      <c r="AE72" s="120">
        <v>1.1</v>
      </c>
      <c r="AF72" s="120">
        <v>1.1</v>
      </c>
      <c r="AG72" s="120">
        <v>1.1</v>
      </c>
      <c r="AH72" s="120">
        <v>1.7</v>
      </c>
      <c r="AI72" s="120">
        <v>1.7</v>
      </c>
      <c r="AJ72" s="120">
        <v>1.7</v>
      </c>
      <c r="AK72" s="120">
        <v>1.7</v>
      </c>
      <c r="AL72" s="120">
        <v>1.7</v>
      </c>
      <c r="AM72" s="120">
        <v>3.3</v>
      </c>
      <c r="AN72" s="120">
        <v>3.3</v>
      </c>
      <c r="AO72" s="120">
        <v>3.3</v>
      </c>
      <c r="AP72" s="120">
        <v>3.3</v>
      </c>
      <c r="AQ72" s="120">
        <v>3.3</v>
      </c>
      <c r="AR72" s="120">
        <v>3.8</v>
      </c>
      <c r="AS72" s="120">
        <v>3.8</v>
      </c>
      <c r="AT72" s="120">
        <v>5.0</v>
      </c>
      <c r="AU72" s="120">
        <v>5.0</v>
      </c>
      <c r="AV72" s="120">
        <v>5.0</v>
      </c>
      <c r="AW72" s="120">
        <v>0.7</v>
      </c>
      <c r="AX72" s="120">
        <v>0.7</v>
      </c>
      <c r="AY72" s="120">
        <v>0.7</v>
      </c>
      <c r="AZ72" s="120">
        <v>0.7</v>
      </c>
      <c r="BA72" s="120">
        <v>0.7</v>
      </c>
      <c r="BB72" s="120">
        <v>0.4</v>
      </c>
      <c r="BC72" s="120">
        <v>0.4</v>
      </c>
      <c r="BD72" s="120">
        <v>0.4</v>
      </c>
      <c r="BE72" s="120">
        <v>0.4</v>
      </c>
      <c r="BF72" s="120">
        <v>0.4</v>
      </c>
      <c r="BG72" s="120">
        <v>0.2</v>
      </c>
      <c r="BH72" s="120">
        <v>0.2</v>
      </c>
      <c r="BI72" s="120">
        <v>0.2</v>
      </c>
      <c r="BJ72" s="120">
        <v>0.2</v>
      </c>
      <c r="BK72" s="120">
        <v>0.2</v>
      </c>
      <c r="BL72" s="120">
        <v>0.2</v>
      </c>
      <c r="BM72" s="120">
        <v>0.2</v>
      </c>
      <c r="BN72" s="120">
        <v>0.2</v>
      </c>
      <c r="BO72" s="120">
        <v>0.2</v>
      </c>
      <c r="BP72" s="120">
        <v>0.1</v>
      </c>
      <c r="BQ72" s="120">
        <v>0.1</v>
      </c>
      <c r="BR72" s="120">
        <v>0.1</v>
      </c>
      <c r="BS72" s="120">
        <v>0.1</v>
      </c>
      <c r="BT72" s="120">
        <v>0.1</v>
      </c>
      <c r="BU72" s="120">
        <v>0.2</v>
      </c>
      <c r="BV72" s="120">
        <v>0.2</v>
      </c>
      <c r="BW72" s="120">
        <v>0.2</v>
      </c>
      <c r="BX72" s="120">
        <v>0.2</v>
      </c>
      <c r="BY72" s="120">
        <v>0.1</v>
      </c>
      <c r="BZ72" s="120">
        <v>0.1</v>
      </c>
      <c r="CA72" s="120">
        <v>0.1</v>
      </c>
      <c r="CB72" s="120">
        <v>0.1</v>
      </c>
      <c r="CC72" s="175"/>
      <c r="CD72" s="175"/>
      <c r="CE72" s="175"/>
      <c r="CF72" s="175"/>
      <c r="CG72" s="175"/>
      <c r="CH72" s="175"/>
      <c r="CI72" s="175"/>
      <c r="CJ72" s="175"/>
      <c r="CK72" s="175"/>
      <c r="CL72" s="175"/>
      <c r="CM72" s="175"/>
      <c r="CN72" s="175"/>
      <c r="CO72" s="175"/>
      <c r="CP72" s="175"/>
      <c r="CQ72" s="175"/>
    </row>
    <row r="73">
      <c r="A73" s="174" t="s">
        <v>1047</v>
      </c>
      <c r="B73" s="120" t="s">
        <v>912</v>
      </c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20">
        <v>0.1</v>
      </c>
      <c r="AS73" s="120">
        <v>0.1</v>
      </c>
      <c r="AT73" s="120">
        <v>0.1</v>
      </c>
      <c r="AU73" s="120">
        <v>0.1</v>
      </c>
      <c r="AV73" s="120">
        <v>0.1</v>
      </c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  <c r="BQ73" s="175"/>
      <c r="BR73" s="175"/>
      <c r="BS73" s="175"/>
      <c r="BT73" s="175"/>
      <c r="BU73" s="175"/>
      <c r="BV73" s="175"/>
      <c r="BW73" s="175"/>
      <c r="BX73" s="175"/>
      <c r="BY73" s="175"/>
      <c r="BZ73" s="175"/>
      <c r="CA73" s="175"/>
      <c r="CB73" s="175"/>
      <c r="CC73" s="175"/>
      <c r="CD73" s="175"/>
      <c r="CE73" s="175"/>
      <c r="CF73" s="175"/>
      <c r="CG73" s="175"/>
      <c r="CH73" s="175"/>
      <c r="CI73" s="175"/>
      <c r="CJ73" s="175"/>
      <c r="CK73" s="175"/>
      <c r="CL73" s="175"/>
      <c r="CM73" s="175"/>
      <c r="CN73" s="175"/>
      <c r="CO73" s="175"/>
      <c r="CP73" s="175"/>
      <c r="CQ73" s="175"/>
    </row>
    <row r="74">
      <c r="A74" s="174" t="s">
        <v>1047</v>
      </c>
      <c r="B74" s="120" t="s">
        <v>920</v>
      </c>
      <c r="C74" s="120">
        <v>10.3</v>
      </c>
      <c r="D74" s="120">
        <v>10.3</v>
      </c>
      <c r="E74" s="120">
        <v>6.3</v>
      </c>
      <c r="F74" s="120">
        <v>6.3</v>
      </c>
      <c r="G74" s="120">
        <v>6.3</v>
      </c>
      <c r="H74" s="120">
        <v>6.3</v>
      </c>
      <c r="I74" s="120">
        <v>4.3</v>
      </c>
      <c r="J74" s="120">
        <v>4.3</v>
      </c>
      <c r="K74" s="120">
        <v>4.3</v>
      </c>
      <c r="L74" s="120">
        <v>4.3</v>
      </c>
      <c r="M74" s="120">
        <v>5.0</v>
      </c>
      <c r="N74" s="120">
        <v>5.0</v>
      </c>
      <c r="O74" s="120">
        <v>3.4</v>
      </c>
      <c r="P74" s="120">
        <v>3.4</v>
      </c>
      <c r="Q74" s="120">
        <v>4.5</v>
      </c>
      <c r="R74" s="120">
        <v>4.5</v>
      </c>
      <c r="S74" s="120">
        <v>4.5</v>
      </c>
      <c r="T74" s="120">
        <v>4.5</v>
      </c>
      <c r="U74" s="120">
        <v>5.2</v>
      </c>
      <c r="V74" s="120">
        <v>5.2</v>
      </c>
      <c r="W74" s="120">
        <v>5.2</v>
      </c>
      <c r="X74" s="120">
        <v>5.2</v>
      </c>
      <c r="Y74" s="120">
        <v>3.0</v>
      </c>
      <c r="Z74" s="120">
        <v>3.0</v>
      </c>
      <c r="AA74" s="120">
        <v>4.5</v>
      </c>
      <c r="AB74" s="120">
        <v>4.5</v>
      </c>
      <c r="AC74" s="120">
        <v>4.5</v>
      </c>
      <c r="AD74" s="120">
        <v>5.9</v>
      </c>
      <c r="AE74" s="120">
        <v>5.9</v>
      </c>
      <c r="AF74" s="120">
        <v>5.9</v>
      </c>
      <c r="AG74" s="120">
        <v>5.1</v>
      </c>
      <c r="AH74" s="120">
        <v>5.1</v>
      </c>
      <c r="AI74" s="120">
        <v>5.1</v>
      </c>
      <c r="AJ74" s="120">
        <v>6.0</v>
      </c>
      <c r="AK74" s="120">
        <v>6.0</v>
      </c>
      <c r="AL74" s="120">
        <v>6.0</v>
      </c>
      <c r="AM74" s="120">
        <v>5.7</v>
      </c>
      <c r="AN74" s="120">
        <v>5.7</v>
      </c>
      <c r="AO74" s="120">
        <v>5.7</v>
      </c>
      <c r="AP74" s="120">
        <v>5.4</v>
      </c>
      <c r="AQ74" s="120">
        <v>5.4</v>
      </c>
      <c r="AR74" s="120">
        <v>5.4</v>
      </c>
      <c r="AS74" s="120">
        <v>5.8</v>
      </c>
      <c r="AT74" s="120">
        <v>5.8</v>
      </c>
      <c r="AU74" s="120">
        <v>5.8</v>
      </c>
      <c r="AV74" s="120">
        <v>4.5</v>
      </c>
      <c r="AW74" s="120">
        <v>4.5</v>
      </c>
      <c r="AX74" s="120">
        <v>4.5</v>
      </c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  <c r="BS74" s="175"/>
      <c r="BT74" s="175"/>
      <c r="BU74" s="175"/>
      <c r="BV74" s="175"/>
      <c r="BW74" s="175"/>
      <c r="BX74" s="175"/>
      <c r="BY74" s="175"/>
      <c r="BZ74" s="175"/>
      <c r="CA74" s="175"/>
      <c r="CB74" s="175"/>
      <c r="CC74" s="175"/>
      <c r="CD74" s="175"/>
      <c r="CE74" s="175"/>
      <c r="CF74" s="175"/>
      <c r="CG74" s="175"/>
      <c r="CH74" s="175"/>
      <c r="CI74" s="175"/>
      <c r="CJ74" s="175"/>
      <c r="CK74" s="175"/>
      <c r="CL74" s="175"/>
      <c r="CM74" s="175"/>
      <c r="CN74" s="175"/>
      <c r="CO74" s="175"/>
      <c r="CP74" s="175"/>
      <c r="CQ74" s="175"/>
    </row>
    <row r="75">
      <c r="A75" s="174" t="s">
        <v>1047</v>
      </c>
      <c r="B75" s="120" t="s">
        <v>895</v>
      </c>
      <c r="C75" s="120" t="s">
        <v>871</v>
      </c>
      <c r="D75" s="120" t="s">
        <v>871</v>
      </c>
      <c r="E75" s="120" t="s">
        <v>871</v>
      </c>
      <c r="F75" s="120" t="s">
        <v>871</v>
      </c>
      <c r="G75" s="120" t="s">
        <v>871</v>
      </c>
      <c r="H75" s="120" t="s">
        <v>871</v>
      </c>
      <c r="I75" s="120" t="s">
        <v>871</v>
      </c>
      <c r="J75" s="120" t="s">
        <v>871</v>
      </c>
      <c r="K75" s="120" t="s">
        <v>871</v>
      </c>
      <c r="L75" s="120" t="s">
        <v>871</v>
      </c>
      <c r="M75" s="120" t="s">
        <v>871</v>
      </c>
      <c r="N75" s="120" t="s">
        <v>871</v>
      </c>
      <c r="O75" s="120" t="s">
        <v>871</v>
      </c>
      <c r="P75" s="120" t="s">
        <v>871</v>
      </c>
      <c r="Q75" s="120" t="s">
        <v>871</v>
      </c>
      <c r="R75" s="120" t="s">
        <v>871</v>
      </c>
      <c r="S75" s="120" t="s">
        <v>871</v>
      </c>
      <c r="T75" s="120" t="s">
        <v>871</v>
      </c>
      <c r="U75" s="120" t="s">
        <v>871</v>
      </c>
      <c r="V75" s="120" t="s">
        <v>871</v>
      </c>
      <c r="W75" s="120" t="s">
        <v>871</v>
      </c>
      <c r="X75" s="120" t="s">
        <v>871</v>
      </c>
      <c r="Y75" s="120" t="s">
        <v>871</v>
      </c>
      <c r="Z75" s="120" t="s">
        <v>871</v>
      </c>
      <c r="AA75" s="120" t="s">
        <v>871</v>
      </c>
      <c r="AB75" s="120" t="s">
        <v>871</v>
      </c>
      <c r="AC75" s="120" t="s">
        <v>871</v>
      </c>
      <c r="AD75" s="120" t="s">
        <v>871</v>
      </c>
      <c r="AE75" s="120" t="s">
        <v>871</v>
      </c>
      <c r="AF75" s="120" t="s">
        <v>871</v>
      </c>
      <c r="AG75" s="120" t="s">
        <v>871</v>
      </c>
      <c r="AH75" s="120" t="s">
        <v>871</v>
      </c>
      <c r="AI75" s="120" t="s">
        <v>871</v>
      </c>
      <c r="AJ75" s="120" t="s">
        <v>871</v>
      </c>
      <c r="AK75" s="120" t="s">
        <v>871</v>
      </c>
      <c r="AL75" s="120" t="s">
        <v>871</v>
      </c>
      <c r="AM75" s="120" t="s">
        <v>871</v>
      </c>
      <c r="AN75" s="120" t="s">
        <v>871</v>
      </c>
      <c r="AO75" s="120" t="s">
        <v>871</v>
      </c>
      <c r="AP75" s="120" t="s">
        <v>871</v>
      </c>
      <c r="AQ75" s="120" t="s">
        <v>871</v>
      </c>
      <c r="AR75" s="120" t="s">
        <v>871</v>
      </c>
      <c r="AS75" s="120" t="s">
        <v>871</v>
      </c>
      <c r="AT75" s="120" t="s">
        <v>871</v>
      </c>
      <c r="AU75" s="120" t="s">
        <v>871</v>
      </c>
      <c r="AV75" s="120" t="s">
        <v>871</v>
      </c>
      <c r="AW75" s="120" t="s">
        <v>871</v>
      </c>
      <c r="AX75" s="120" t="s">
        <v>871</v>
      </c>
      <c r="AY75" s="120" t="s">
        <v>871</v>
      </c>
      <c r="AZ75" s="120" t="s">
        <v>871</v>
      </c>
      <c r="BA75" s="120" t="s">
        <v>871</v>
      </c>
      <c r="BB75" s="120" t="s">
        <v>871</v>
      </c>
      <c r="BC75" s="120" t="s">
        <v>871</v>
      </c>
      <c r="BD75" s="120" t="s">
        <v>871</v>
      </c>
      <c r="BE75" s="120" t="s">
        <v>871</v>
      </c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5"/>
      <c r="CO75" s="175"/>
      <c r="CP75" s="175"/>
      <c r="CQ75" s="175"/>
    </row>
    <row r="76">
      <c r="A76" s="174" t="s">
        <v>1047</v>
      </c>
      <c r="B76" s="120" t="s">
        <v>917</v>
      </c>
      <c r="C76" s="120" t="s">
        <v>871</v>
      </c>
      <c r="D76" s="120" t="s">
        <v>871</v>
      </c>
      <c r="E76" s="120" t="s">
        <v>871</v>
      </c>
      <c r="F76" s="120" t="s">
        <v>871</v>
      </c>
      <c r="G76" s="120" t="s">
        <v>871</v>
      </c>
      <c r="H76" s="120" t="s">
        <v>871</v>
      </c>
      <c r="I76" s="120" t="s">
        <v>871</v>
      </c>
      <c r="J76" s="120" t="s">
        <v>871</v>
      </c>
      <c r="K76" s="120" t="s">
        <v>871</v>
      </c>
      <c r="L76" s="120" t="s">
        <v>871</v>
      </c>
      <c r="M76" s="120" t="s">
        <v>871</v>
      </c>
      <c r="N76" s="120" t="s">
        <v>871</v>
      </c>
      <c r="O76" s="120" t="s">
        <v>871</v>
      </c>
      <c r="P76" s="120" t="s">
        <v>871</v>
      </c>
      <c r="Q76" s="120" t="s">
        <v>871</v>
      </c>
      <c r="R76" s="120" t="s">
        <v>871</v>
      </c>
      <c r="S76" s="120" t="s">
        <v>871</v>
      </c>
      <c r="T76" s="120" t="s">
        <v>871</v>
      </c>
      <c r="U76" s="120" t="s">
        <v>871</v>
      </c>
      <c r="V76" s="120" t="s">
        <v>871</v>
      </c>
      <c r="W76" s="120" t="s">
        <v>871</v>
      </c>
      <c r="X76" s="120" t="s">
        <v>871</v>
      </c>
      <c r="Y76" s="120" t="s">
        <v>871</v>
      </c>
      <c r="Z76" s="120" t="s">
        <v>871</v>
      </c>
      <c r="AA76" s="120" t="s">
        <v>871</v>
      </c>
      <c r="AB76" s="120" t="s">
        <v>871</v>
      </c>
      <c r="AC76" s="120" t="s">
        <v>871</v>
      </c>
      <c r="AD76" s="120" t="s">
        <v>871</v>
      </c>
      <c r="AE76" s="120" t="s">
        <v>871</v>
      </c>
      <c r="AF76" s="120" t="s">
        <v>871</v>
      </c>
      <c r="AG76" s="120" t="s">
        <v>871</v>
      </c>
      <c r="AH76" s="120" t="s">
        <v>871</v>
      </c>
      <c r="AI76" s="120" t="s">
        <v>871</v>
      </c>
      <c r="AJ76" s="120" t="s">
        <v>871</v>
      </c>
      <c r="AK76" s="120" t="s">
        <v>871</v>
      </c>
      <c r="AL76" s="120" t="s">
        <v>871</v>
      </c>
      <c r="AM76" s="120" t="s">
        <v>871</v>
      </c>
      <c r="AN76" s="120" t="s">
        <v>871</v>
      </c>
      <c r="AO76" s="120" t="s">
        <v>871</v>
      </c>
      <c r="AP76" s="120" t="s">
        <v>871</v>
      </c>
      <c r="AQ76" s="120" t="s">
        <v>871</v>
      </c>
      <c r="AR76" s="120" t="s">
        <v>871</v>
      </c>
      <c r="AS76" s="120" t="s">
        <v>871</v>
      </c>
      <c r="AT76" s="120" t="s">
        <v>871</v>
      </c>
      <c r="AU76" s="175"/>
      <c r="AV76" s="175"/>
      <c r="AW76" s="120">
        <v>3.0</v>
      </c>
      <c r="AX76" s="120">
        <v>3.0</v>
      </c>
      <c r="AY76" s="120">
        <v>3.0</v>
      </c>
      <c r="AZ76" s="120">
        <v>3.0</v>
      </c>
      <c r="BA76" s="120">
        <v>2.2</v>
      </c>
      <c r="BB76" s="120">
        <v>2.2</v>
      </c>
      <c r="BC76" s="176">
        <v>2.2</v>
      </c>
      <c r="BD76" s="176">
        <v>2.2</v>
      </c>
      <c r="BE76" s="120">
        <v>0.7</v>
      </c>
      <c r="BF76" s="120">
        <v>0.7</v>
      </c>
      <c r="BG76" s="120">
        <v>0.7</v>
      </c>
      <c r="BH76" s="120">
        <v>0.7</v>
      </c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</row>
    <row r="77">
      <c r="A77" s="174" t="s">
        <v>1047</v>
      </c>
      <c r="B77" s="120" t="s">
        <v>913</v>
      </c>
      <c r="C77" s="120">
        <v>10.6</v>
      </c>
      <c r="D77" s="120">
        <v>10.6</v>
      </c>
      <c r="E77" s="120">
        <v>7.7</v>
      </c>
      <c r="F77" s="120">
        <v>7.7</v>
      </c>
      <c r="G77" s="120">
        <v>7.7</v>
      </c>
      <c r="H77" s="120">
        <v>7.7</v>
      </c>
      <c r="I77" s="120">
        <v>6.2</v>
      </c>
      <c r="J77" s="120">
        <v>6.2</v>
      </c>
      <c r="K77" s="120">
        <v>6.2</v>
      </c>
      <c r="L77" s="120">
        <v>6.2</v>
      </c>
      <c r="M77" s="120">
        <v>4.8</v>
      </c>
      <c r="N77" s="120">
        <v>4.8</v>
      </c>
      <c r="O77" s="120">
        <v>4.8</v>
      </c>
      <c r="P77" s="120">
        <v>2.4</v>
      </c>
      <c r="Q77" s="120">
        <v>2.4</v>
      </c>
      <c r="R77" s="120">
        <v>2.4</v>
      </c>
      <c r="S77" s="120">
        <v>2.4</v>
      </c>
      <c r="T77" s="120">
        <v>2.8</v>
      </c>
      <c r="U77" s="120">
        <v>2.8</v>
      </c>
      <c r="V77" s="120">
        <v>2.8</v>
      </c>
      <c r="W77" s="120">
        <v>2.8</v>
      </c>
      <c r="X77" s="120">
        <v>3.6</v>
      </c>
      <c r="Y77" s="120">
        <v>3.6</v>
      </c>
      <c r="Z77" s="120">
        <v>3.6</v>
      </c>
      <c r="AA77" s="120">
        <v>3.6</v>
      </c>
      <c r="AB77" s="120">
        <v>3.9</v>
      </c>
      <c r="AC77" s="120">
        <v>4.5</v>
      </c>
      <c r="AD77" s="120">
        <v>4.5</v>
      </c>
      <c r="AE77" s="120">
        <v>4.5</v>
      </c>
      <c r="AF77" s="120">
        <v>4.5</v>
      </c>
      <c r="AG77" s="120">
        <v>4.5</v>
      </c>
      <c r="AH77" s="120">
        <v>2.0</v>
      </c>
      <c r="AI77" s="120">
        <v>2.0</v>
      </c>
      <c r="AJ77" s="120">
        <v>2.0</v>
      </c>
      <c r="AK77" s="120">
        <v>2.0</v>
      </c>
      <c r="AL77" s="120">
        <v>2.5</v>
      </c>
      <c r="AM77" s="120">
        <v>2.4</v>
      </c>
      <c r="AN77" s="120">
        <v>2.4</v>
      </c>
      <c r="AO77" s="120">
        <v>2.4</v>
      </c>
      <c r="AP77" s="120">
        <v>2.4</v>
      </c>
      <c r="AQ77" s="120">
        <v>0.6</v>
      </c>
      <c r="AR77" s="120">
        <v>0.6</v>
      </c>
      <c r="AS77" s="120">
        <v>0.6</v>
      </c>
      <c r="AT77" s="120">
        <v>0.4</v>
      </c>
      <c r="AU77" s="120">
        <v>0.4</v>
      </c>
      <c r="AV77" s="120">
        <v>0.4</v>
      </c>
      <c r="AW77" s="120">
        <v>0.4</v>
      </c>
      <c r="AX77" s="120">
        <v>0.4</v>
      </c>
      <c r="AY77" s="120"/>
      <c r="AZ77" s="120"/>
      <c r="BA77" s="120"/>
      <c r="BB77" s="120"/>
      <c r="BC77" s="176"/>
      <c r="BD77" s="176"/>
      <c r="BE77" s="176"/>
      <c r="BF77" s="176"/>
      <c r="BG77" s="120"/>
      <c r="BH77" s="120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5"/>
      <c r="CO77" s="175"/>
      <c r="CP77" s="175"/>
      <c r="CQ77" s="175"/>
    </row>
    <row r="78">
      <c r="A78" s="174" t="s">
        <v>1047</v>
      </c>
      <c r="B78" s="120" t="s">
        <v>894</v>
      </c>
      <c r="C78" s="120" t="s">
        <v>871</v>
      </c>
      <c r="D78" s="120" t="s">
        <v>871</v>
      </c>
      <c r="E78" s="120" t="s">
        <v>871</v>
      </c>
      <c r="F78" s="120" t="s">
        <v>871</v>
      </c>
      <c r="G78" s="120" t="s">
        <v>871</v>
      </c>
      <c r="H78" s="120" t="s">
        <v>871</v>
      </c>
      <c r="I78" s="120" t="s">
        <v>871</v>
      </c>
      <c r="J78" s="120" t="s">
        <v>871</v>
      </c>
      <c r="K78" s="120" t="s">
        <v>871</v>
      </c>
      <c r="L78" s="120" t="s">
        <v>871</v>
      </c>
      <c r="M78" s="120" t="s">
        <v>871</v>
      </c>
      <c r="N78" s="120" t="s">
        <v>871</v>
      </c>
      <c r="O78" s="120" t="s">
        <v>871</v>
      </c>
      <c r="P78" s="120" t="s">
        <v>871</v>
      </c>
      <c r="Q78" s="120" t="s">
        <v>871</v>
      </c>
      <c r="R78" s="120" t="s">
        <v>871</v>
      </c>
      <c r="S78" s="120" t="s">
        <v>871</v>
      </c>
      <c r="T78" s="120" t="s">
        <v>871</v>
      </c>
      <c r="U78" s="120" t="s">
        <v>871</v>
      </c>
      <c r="V78" s="120" t="s">
        <v>871</v>
      </c>
      <c r="W78" s="120" t="s">
        <v>871</v>
      </c>
      <c r="X78" s="120" t="s">
        <v>871</v>
      </c>
      <c r="Y78" s="120" t="s">
        <v>871</v>
      </c>
      <c r="Z78" s="120" t="s">
        <v>871</v>
      </c>
      <c r="AA78" s="120" t="s">
        <v>871</v>
      </c>
      <c r="AB78" s="120" t="s">
        <v>871</v>
      </c>
      <c r="AC78" s="120" t="s">
        <v>871</v>
      </c>
      <c r="AD78" s="120" t="s">
        <v>871</v>
      </c>
      <c r="AE78" s="120" t="s">
        <v>871</v>
      </c>
      <c r="AF78" s="120" t="s">
        <v>871</v>
      </c>
      <c r="AG78" s="120" t="s">
        <v>871</v>
      </c>
      <c r="AH78" s="120" t="s">
        <v>871</v>
      </c>
      <c r="AI78" s="120" t="s">
        <v>871</v>
      </c>
      <c r="AJ78" s="120" t="s">
        <v>871</v>
      </c>
      <c r="AK78" s="120" t="s">
        <v>871</v>
      </c>
      <c r="AL78" s="120" t="s">
        <v>871</v>
      </c>
      <c r="AM78" s="120" t="s">
        <v>871</v>
      </c>
      <c r="AN78" s="120" t="s">
        <v>871</v>
      </c>
      <c r="AO78" s="120" t="s">
        <v>871</v>
      </c>
      <c r="AP78" s="120" t="s">
        <v>871</v>
      </c>
      <c r="AQ78" s="120" t="s">
        <v>871</v>
      </c>
      <c r="AR78" s="120" t="s">
        <v>871</v>
      </c>
      <c r="AS78" s="120" t="s">
        <v>871</v>
      </c>
      <c r="AT78" s="120" t="s">
        <v>871</v>
      </c>
      <c r="AU78" s="120">
        <v>0.0</v>
      </c>
      <c r="AV78" s="120">
        <v>1.1</v>
      </c>
      <c r="AW78" s="120">
        <v>1.1</v>
      </c>
      <c r="AX78" s="120">
        <v>1.1</v>
      </c>
      <c r="AY78" s="120">
        <v>1.5</v>
      </c>
      <c r="AZ78" s="120">
        <v>1.5</v>
      </c>
      <c r="BA78" s="120">
        <v>1.5</v>
      </c>
      <c r="BB78" s="120">
        <v>1.2</v>
      </c>
      <c r="BC78" s="178">
        <v>1.2</v>
      </c>
      <c r="BD78" s="178">
        <v>1.2</v>
      </c>
      <c r="BE78" s="178">
        <v>1.2</v>
      </c>
      <c r="BF78" s="178">
        <v>0.2</v>
      </c>
      <c r="BG78" s="120">
        <v>0.2</v>
      </c>
      <c r="BH78" s="120">
        <v>0.2</v>
      </c>
      <c r="BI78" s="120">
        <v>0.2</v>
      </c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5"/>
      <c r="CO78" s="175"/>
      <c r="CP78" s="175"/>
      <c r="CQ78" s="175"/>
    </row>
    <row r="79">
      <c r="A79" s="174" t="s">
        <v>1047</v>
      </c>
      <c r="B79" s="120" t="s">
        <v>896</v>
      </c>
      <c r="C79" s="120" t="s">
        <v>871</v>
      </c>
      <c r="D79" s="120" t="s">
        <v>871</v>
      </c>
      <c r="E79" s="120" t="s">
        <v>871</v>
      </c>
      <c r="F79" s="120" t="s">
        <v>871</v>
      </c>
      <c r="G79" s="120" t="s">
        <v>871</v>
      </c>
      <c r="H79" s="120" t="s">
        <v>871</v>
      </c>
      <c r="I79" s="120" t="s">
        <v>871</v>
      </c>
      <c r="J79" s="120" t="s">
        <v>871</v>
      </c>
      <c r="K79" s="120" t="s">
        <v>871</v>
      </c>
      <c r="L79" s="120" t="s">
        <v>871</v>
      </c>
      <c r="M79" s="120" t="s">
        <v>871</v>
      </c>
      <c r="N79" s="120" t="s">
        <v>871</v>
      </c>
      <c r="O79" s="120" t="s">
        <v>871</v>
      </c>
      <c r="P79" s="120" t="s">
        <v>871</v>
      </c>
      <c r="Q79" s="120">
        <v>35.0</v>
      </c>
      <c r="R79" s="120">
        <v>35.0</v>
      </c>
      <c r="S79" s="120">
        <v>35.0</v>
      </c>
      <c r="T79" s="120">
        <v>35.0</v>
      </c>
      <c r="U79" s="120">
        <v>35.0</v>
      </c>
      <c r="V79" s="120">
        <v>35.0</v>
      </c>
      <c r="W79" s="120">
        <v>35.0</v>
      </c>
      <c r="X79" s="120">
        <v>35.0</v>
      </c>
      <c r="Y79" s="120">
        <v>35.0</v>
      </c>
      <c r="Z79" s="120">
        <v>35.0</v>
      </c>
      <c r="AA79" s="120">
        <v>43.4</v>
      </c>
      <c r="AB79" s="120">
        <v>43.4</v>
      </c>
      <c r="AC79" s="120">
        <v>43.4</v>
      </c>
      <c r="AD79" s="120">
        <v>43.4</v>
      </c>
      <c r="AE79" s="120">
        <v>43.4</v>
      </c>
      <c r="AF79" s="120">
        <v>43.4</v>
      </c>
      <c r="AG79" s="120">
        <v>43.4</v>
      </c>
      <c r="AH79" s="120">
        <v>43.4</v>
      </c>
      <c r="AI79" s="120">
        <v>43.4</v>
      </c>
      <c r="AJ79" s="120">
        <v>43.4</v>
      </c>
      <c r="AK79" s="120">
        <v>43.4</v>
      </c>
      <c r="AL79" s="120">
        <v>32.8</v>
      </c>
      <c r="AM79" s="120">
        <v>32.8</v>
      </c>
      <c r="AN79" s="120">
        <v>32.8</v>
      </c>
      <c r="AO79" s="120">
        <v>32.8</v>
      </c>
      <c r="AP79" s="120">
        <v>27.4</v>
      </c>
      <c r="AQ79" s="120">
        <v>27.4</v>
      </c>
      <c r="AR79" s="120">
        <v>27.4</v>
      </c>
      <c r="AS79" s="120">
        <v>27.4</v>
      </c>
      <c r="AT79" s="120">
        <v>27.4</v>
      </c>
      <c r="AU79" s="120">
        <v>27.4</v>
      </c>
      <c r="AV79" s="120">
        <v>30.6</v>
      </c>
      <c r="AW79" s="120">
        <v>30.6</v>
      </c>
      <c r="AX79" s="120">
        <v>30.6</v>
      </c>
      <c r="AY79" s="120">
        <v>30.6</v>
      </c>
      <c r="AZ79" s="120">
        <v>30.6</v>
      </c>
      <c r="BA79" s="120">
        <v>33.0</v>
      </c>
      <c r="BB79" s="120">
        <v>33.0</v>
      </c>
      <c r="BC79" s="120">
        <v>33.0</v>
      </c>
      <c r="BD79" s="120">
        <v>33.0</v>
      </c>
      <c r="BE79" s="120">
        <v>33.0</v>
      </c>
      <c r="BF79" s="178">
        <v>34.7</v>
      </c>
      <c r="BG79" s="178">
        <v>34.7</v>
      </c>
      <c r="BH79" s="178">
        <v>34.7</v>
      </c>
      <c r="BI79" s="178">
        <v>34.7</v>
      </c>
      <c r="BJ79" s="178">
        <v>34.7</v>
      </c>
      <c r="BK79" s="120">
        <v>33.0</v>
      </c>
      <c r="BL79" s="120">
        <v>33.0</v>
      </c>
      <c r="BM79" s="120">
        <v>33.0</v>
      </c>
      <c r="BN79" s="120">
        <v>33.0</v>
      </c>
      <c r="BO79" s="120">
        <v>33.0</v>
      </c>
      <c r="BP79" s="120">
        <v>32.7</v>
      </c>
      <c r="BQ79" s="120">
        <v>32.7</v>
      </c>
      <c r="BR79" s="120">
        <v>32.7</v>
      </c>
      <c r="BS79" s="120">
        <v>32.7</v>
      </c>
      <c r="BT79" s="120">
        <v>32.7</v>
      </c>
      <c r="BU79" s="120">
        <v>25.7</v>
      </c>
      <c r="BV79" s="120">
        <v>25.7</v>
      </c>
      <c r="BW79" s="120">
        <v>25.7</v>
      </c>
      <c r="BX79" s="120">
        <v>25.7</v>
      </c>
      <c r="BY79" s="120">
        <v>25.7</v>
      </c>
      <c r="BZ79" s="120">
        <v>22.3</v>
      </c>
      <c r="CA79" s="120">
        <v>22.3</v>
      </c>
      <c r="CB79" s="120">
        <v>22.3</v>
      </c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</row>
    <row r="80">
      <c r="A80" s="174" t="s">
        <v>1047</v>
      </c>
      <c r="B80" s="120" t="s">
        <v>903</v>
      </c>
      <c r="C80" s="120" t="s">
        <v>871</v>
      </c>
      <c r="D80" s="120" t="s">
        <v>871</v>
      </c>
      <c r="E80" s="120" t="s">
        <v>871</v>
      </c>
      <c r="F80" s="120">
        <v>5.7</v>
      </c>
      <c r="G80" s="120">
        <v>5.7</v>
      </c>
      <c r="H80" s="120">
        <v>5.7</v>
      </c>
      <c r="I80" s="120">
        <v>5.7</v>
      </c>
      <c r="J80" s="120">
        <v>2.2</v>
      </c>
      <c r="K80" s="120">
        <v>2.2</v>
      </c>
      <c r="L80" s="120">
        <v>2.2</v>
      </c>
      <c r="M80" s="120">
        <v>2.2</v>
      </c>
      <c r="N80" s="120">
        <v>0.0</v>
      </c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>
        <v>0.3</v>
      </c>
      <c r="AD80" s="120">
        <v>0.3</v>
      </c>
      <c r="AE80" s="120">
        <v>0.3</v>
      </c>
      <c r="AF80" s="120">
        <v>0.3</v>
      </c>
      <c r="AG80" s="120">
        <v>0.3</v>
      </c>
      <c r="AH80" s="120">
        <v>0.3</v>
      </c>
      <c r="AI80" s="120">
        <v>0.3</v>
      </c>
      <c r="AJ80" s="120">
        <v>0.3</v>
      </c>
      <c r="AK80" s="120">
        <v>0.2</v>
      </c>
      <c r="AL80" s="120">
        <v>0.2</v>
      </c>
      <c r="AM80" s="120">
        <v>0.2</v>
      </c>
      <c r="AN80" s="120">
        <v>0.2</v>
      </c>
      <c r="AO80" s="120">
        <v>0.2</v>
      </c>
      <c r="AP80" s="120">
        <v>0.2</v>
      </c>
      <c r="AQ80" s="120">
        <v>0.2</v>
      </c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78"/>
      <c r="BG80" s="178"/>
      <c r="BH80" s="178"/>
      <c r="BI80" s="120"/>
      <c r="BJ80" s="120">
        <v>0.1</v>
      </c>
      <c r="BK80" s="120">
        <v>0.1</v>
      </c>
      <c r="BL80" s="120">
        <v>0.1</v>
      </c>
      <c r="BM80" s="120">
        <v>0.1</v>
      </c>
      <c r="BN80" s="120">
        <v>0.1</v>
      </c>
      <c r="BO80" s="120">
        <v>0.1</v>
      </c>
      <c r="BP80" s="120">
        <v>0.1</v>
      </c>
      <c r="BQ80" s="120">
        <v>0.1</v>
      </c>
      <c r="BR80" s="120">
        <v>0.1</v>
      </c>
      <c r="BS80" s="120">
        <v>0.1</v>
      </c>
      <c r="BT80" s="120">
        <v>0.1</v>
      </c>
      <c r="BU80" s="120">
        <v>0.1</v>
      </c>
      <c r="BV80" s="120">
        <v>0.1</v>
      </c>
      <c r="BW80" s="120">
        <v>0.1</v>
      </c>
      <c r="BX80" s="120">
        <v>0.1</v>
      </c>
      <c r="BY80" s="120">
        <v>0.1</v>
      </c>
      <c r="BZ80" s="120"/>
      <c r="CA80" s="120"/>
      <c r="CB80" s="120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</row>
    <row r="81">
      <c r="A81" s="174" t="s">
        <v>1047</v>
      </c>
      <c r="B81" s="120" t="s">
        <v>915</v>
      </c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78"/>
      <c r="BG81" s="178"/>
      <c r="BH81" s="178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</row>
    <row r="82">
      <c r="A82" s="174" t="s">
        <v>1047</v>
      </c>
      <c r="B82" s="120" t="s">
        <v>901</v>
      </c>
      <c r="C82" s="120">
        <v>23.5</v>
      </c>
      <c r="D82" s="120">
        <v>23.5</v>
      </c>
      <c r="E82" s="120">
        <v>19.9</v>
      </c>
      <c r="F82" s="120">
        <v>19.9</v>
      </c>
      <c r="G82" s="120">
        <v>19.9</v>
      </c>
      <c r="H82" s="120">
        <v>21.6</v>
      </c>
      <c r="I82" s="120">
        <v>21.6</v>
      </c>
      <c r="J82" s="120">
        <v>21.6</v>
      </c>
      <c r="K82" s="120">
        <v>21.6</v>
      </c>
      <c r="L82" s="120">
        <v>21.6</v>
      </c>
      <c r="M82" s="120">
        <v>21.6</v>
      </c>
      <c r="N82" s="120">
        <v>21.6</v>
      </c>
      <c r="O82" s="120">
        <v>23.2</v>
      </c>
      <c r="P82" s="120">
        <v>23.2</v>
      </c>
      <c r="Q82" s="120">
        <v>23.2</v>
      </c>
      <c r="R82" s="120">
        <v>23.2</v>
      </c>
      <c r="S82" s="120">
        <v>22.0</v>
      </c>
      <c r="T82" s="120">
        <v>22.0</v>
      </c>
      <c r="U82" s="120">
        <v>22.0</v>
      </c>
      <c r="V82" s="120">
        <v>22.0</v>
      </c>
      <c r="W82" s="120">
        <v>21.2</v>
      </c>
      <c r="X82" s="120">
        <v>21.2</v>
      </c>
      <c r="Y82" s="179">
        <v>21.2</v>
      </c>
      <c r="Z82" s="179">
        <v>21.2</v>
      </c>
      <c r="AA82" s="120">
        <v>16.6</v>
      </c>
      <c r="AB82" s="120">
        <v>16.6</v>
      </c>
      <c r="AC82" s="120">
        <v>17.0</v>
      </c>
      <c r="AD82" s="120">
        <v>17.0</v>
      </c>
      <c r="AE82" s="120">
        <v>17.0</v>
      </c>
      <c r="AF82" s="120">
        <v>18.9</v>
      </c>
      <c r="AG82" s="120">
        <v>18.9</v>
      </c>
      <c r="AH82" s="120">
        <v>18.9</v>
      </c>
      <c r="AI82" s="120">
        <v>18.9</v>
      </c>
      <c r="AJ82" s="120">
        <v>17.9</v>
      </c>
      <c r="AK82" s="120">
        <v>17.9</v>
      </c>
      <c r="AL82" s="120">
        <v>17.9</v>
      </c>
      <c r="AM82" s="120">
        <v>17.9</v>
      </c>
      <c r="AN82" s="120">
        <v>13.5</v>
      </c>
      <c r="AO82" s="120">
        <v>13.5</v>
      </c>
      <c r="AP82" s="120">
        <v>13.5</v>
      </c>
      <c r="AQ82" s="120">
        <v>13.5</v>
      </c>
      <c r="AR82" s="120">
        <v>13.6</v>
      </c>
      <c r="AS82" s="120">
        <v>13.6</v>
      </c>
      <c r="AT82" s="120">
        <v>13.6</v>
      </c>
      <c r="AU82" s="120">
        <v>13.6</v>
      </c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5"/>
      <c r="CO82" s="175"/>
      <c r="CP82" s="175"/>
      <c r="CQ82" s="175"/>
    </row>
    <row r="83">
      <c r="A83" s="174" t="s">
        <v>1047</v>
      </c>
      <c r="B83" s="120" t="s">
        <v>908</v>
      </c>
      <c r="C83" s="120">
        <v>18.9</v>
      </c>
      <c r="D83" s="120">
        <v>18.9</v>
      </c>
      <c r="E83" s="120">
        <v>31.0</v>
      </c>
      <c r="F83" s="120">
        <v>31.0</v>
      </c>
      <c r="G83" s="120">
        <v>31.0</v>
      </c>
      <c r="H83" s="120">
        <v>31.0</v>
      </c>
      <c r="I83" s="120">
        <v>31.0</v>
      </c>
      <c r="J83" s="120">
        <v>22.6</v>
      </c>
      <c r="K83" s="120">
        <v>22.6</v>
      </c>
      <c r="L83" s="120">
        <v>22.6</v>
      </c>
      <c r="M83" s="120">
        <v>22.6</v>
      </c>
      <c r="N83" s="120">
        <v>22.6</v>
      </c>
      <c r="O83" s="120">
        <v>22.7</v>
      </c>
      <c r="P83" s="120">
        <v>22.7</v>
      </c>
      <c r="Q83" s="120">
        <v>22.7</v>
      </c>
      <c r="R83" s="120">
        <v>22.7</v>
      </c>
      <c r="S83" s="120">
        <v>22.7</v>
      </c>
      <c r="T83" s="120">
        <v>25.3</v>
      </c>
      <c r="U83" s="120">
        <v>25.3</v>
      </c>
      <c r="V83" s="120">
        <v>25.3</v>
      </c>
      <c r="W83" s="120">
        <v>25.3</v>
      </c>
      <c r="X83" s="120">
        <v>25.3</v>
      </c>
      <c r="Y83" s="120">
        <v>31.4</v>
      </c>
      <c r="Z83" s="120">
        <v>31.4</v>
      </c>
      <c r="AA83" s="120">
        <v>31.4</v>
      </c>
      <c r="AB83" s="120">
        <v>31.4</v>
      </c>
      <c r="AC83" s="120">
        <v>29.1</v>
      </c>
      <c r="AD83" s="120">
        <v>29.1</v>
      </c>
      <c r="AE83" s="120">
        <v>29.1</v>
      </c>
      <c r="AF83" s="120">
        <v>29.1</v>
      </c>
      <c r="AG83" s="120">
        <v>35.9</v>
      </c>
      <c r="AH83" s="120">
        <v>35.9</v>
      </c>
      <c r="AI83" s="120">
        <v>35.9</v>
      </c>
      <c r="AJ83" s="120">
        <v>31.8</v>
      </c>
      <c r="AK83" s="120">
        <v>31.8</v>
      </c>
      <c r="AL83" s="120">
        <v>31.8</v>
      </c>
      <c r="AM83" s="120">
        <v>31.8</v>
      </c>
      <c r="AN83" s="120">
        <v>31.4</v>
      </c>
      <c r="AO83" s="120">
        <v>31.4</v>
      </c>
      <c r="AP83" s="120">
        <v>31.4</v>
      </c>
      <c r="AQ83" s="120">
        <v>31.4</v>
      </c>
      <c r="AR83" s="120">
        <v>28.3</v>
      </c>
      <c r="AS83" s="120">
        <v>28.3</v>
      </c>
      <c r="AT83" s="120">
        <v>28.3</v>
      </c>
      <c r="AU83" s="120">
        <v>28.3</v>
      </c>
      <c r="AV83" s="120">
        <v>28.3</v>
      </c>
      <c r="AW83" s="120">
        <v>5.6</v>
      </c>
      <c r="AX83" s="120">
        <v>5.6</v>
      </c>
      <c r="AY83" s="120">
        <v>6.1</v>
      </c>
      <c r="AZ83" s="120">
        <v>6.1</v>
      </c>
      <c r="BA83" s="120">
        <v>8.6</v>
      </c>
      <c r="BB83" s="120">
        <v>8.6</v>
      </c>
      <c r="BC83" s="120">
        <v>8.6</v>
      </c>
      <c r="BD83" s="120">
        <v>8.6</v>
      </c>
      <c r="BE83" s="120">
        <v>8.6</v>
      </c>
      <c r="BF83" s="120">
        <v>6.7</v>
      </c>
      <c r="BG83" s="120">
        <v>6.7</v>
      </c>
      <c r="BH83" s="120">
        <v>6.7</v>
      </c>
      <c r="BI83" s="120">
        <v>6.7</v>
      </c>
      <c r="BJ83" s="120">
        <v>6.7</v>
      </c>
      <c r="BK83" s="178">
        <v>8.1</v>
      </c>
      <c r="BL83" s="178">
        <v>8.1</v>
      </c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80"/>
      <c r="CA83" s="178"/>
      <c r="CB83" s="178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5"/>
      <c r="CO83" s="175"/>
      <c r="CP83" s="175"/>
      <c r="CQ83" s="175"/>
    </row>
    <row r="84">
      <c r="A84" s="174" t="s">
        <v>1047</v>
      </c>
      <c r="B84" s="120" t="s">
        <v>892</v>
      </c>
      <c r="C84" s="120">
        <v>5.4</v>
      </c>
      <c r="D84" s="120">
        <v>5.4</v>
      </c>
      <c r="E84" s="120">
        <v>5.4</v>
      </c>
      <c r="F84" s="120">
        <v>5.1</v>
      </c>
      <c r="G84" s="120">
        <v>5.1</v>
      </c>
      <c r="H84" s="120">
        <v>5.1</v>
      </c>
      <c r="I84" s="120">
        <v>5.1</v>
      </c>
      <c r="J84" s="120">
        <v>5.3</v>
      </c>
      <c r="K84" s="120">
        <v>5.3</v>
      </c>
      <c r="L84" s="120">
        <v>5.3</v>
      </c>
      <c r="M84" s="120">
        <v>4.4</v>
      </c>
      <c r="N84" s="120">
        <v>4.4</v>
      </c>
      <c r="O84" s="120">
        <v>4.4</v>
      </c>
      <c r="P84" s="120">
        <v>3.3</v>
      </c>
      <c r="Q84" s="120">
        <v>3.3</v>
      </c>
      <c r="R84" s="120">
        <v>3.3</v>
      </c>
      <c r="S84" s="120">
        <v>3.0</v>
      </c>
      <c r="T84" s="120">
        <v>3.0</v>
      </c>
      <c r="U84" s="120">
        <v>3.0</v>
      </c>
      <c r="V84" s="120">
        <v>3.0</v>
      </c>
      <c r="W84" s="120">
        <v>0.4</v>
      </c>
      <c r="X84" s="120">
        <v>0.4</v>
      </c>
      <c r="Y84" s="120">
        <v>0.4</v>
      </c>
      <c r="Z84" s="120">
        <v>0.4</v>
      </c>
      <c r="AA84" s="120">
        <v>0.9</v>
      </c>
      <c r="AB84" s="120">
        <v>1.4</v>
      </c>
      <c r="AC84" s="120">
        <v>1.4</v>
      </c>
      <c r="AD84" s="120">
        <v>1.4</v>
      </c>
      <c r="AE84" s="120">
        <v>1.4</v>
      </c>
      <c r="AF84" s="120">
        <v>1.2</v>
      </c>
      <c r="AG84" s="120">
        <v>1.2</v>
      </c>
      <c r="AH84" s="120">
        <v>1.2</v>
      </c>
      <c r="AI84" s="120">
        <v>1.2</v>
      </c>
      <c r="AJ84" s="120">
        <v>0.9</v>
      </c>
      <c r="AK84" s="120">
        <v>0.9</v>
      </c>
      <c r="AL84" s="120">
        <v>0.9</v>
      </c>
      <c r="AM84" s="120">
        <v>0.9</v>
      </c>
      <c r="AN84" s="120">
        <v>0.7</v>
      </c>
      <c r="AO84" s="120">
        <v>0.7</v>
      </c>
      <c r="AP84" s="120">
        <v>0.7</v>
      </c>
      <c r="AQ84" s="120">
        <v>0.7</v>
      </c>
      <c r="AR84" s="120">
        <v>0.7</v>
      </c>
      <c r="AS84" s="120">
        <v>0.7</v>
      </c>
      <c r="AT84" s="120">
        <v>0.7</v>
      </c>
      <c r="AU84" s="120">
        <v>0.6</v>
      </c>
      <c r="AV84" s="120">
        <v>0.6</v>
      </c>
      <c r="AW84" s="120">
        <v>0.6</v>
      </c>
      <c r="AX84" s="120">
        <v>0.6</v>
      </c>
      <c r="AY84" s="120">
        <v>0.3</v>
      </c>
      <c r="AZ84" s="120">
        <v>0.3</v>
      </c>
      <c r="BA84" s="120">
        <v>0.3</v>
      </c>
      <c r="BB84" s="120">
        <v>0.3</v>
      </c>
      <c r="BC84" s="120">
        <v>0.3</v>
      </c>
      <c r="BD84" s="120">
        <v>0.5</v>
      </c>
      <c r="BE84" s="120">
        <v>0.5</v>
      </c>
      <c r="BF84" s="120">
        <v>0.5</v>
      </c>
      <c r="BG84" s="178">
        <v>0.6</v>
      </c>
      <c r="BH84" s="178">
        <v>0.6</v>
      </c>
      <c r="BI84" s="178">
        <v>0.6</v>
      </c>
      <c r="BJ84" s="178">
        <v>0.6</v>
      </c>
      <c r="BK84" s="178">
        <v>1.0</v>
      </c>
      <c r="BL84" s="178">
        <v>1.0</v>
      </c>
      <c r="BM84" s="178">
        <v>0.8</v>
      </c>
      <c r="BN84" s="178">
        <v>0.8</v>
      </c>
      <c r="BO84" s="178">
        <v>0.8</v>
      </c>
      <c r="BP84" s="178">
        <v>0.8</v>
      </c>
      <c r="BQ84" s="178">
        <v>0.8</v>
      </c>
      <c r="BR84" s="178">
        <v>1.0</v>
      </c>
      <c r="BS84" s="178">
        <v>1.0</v>
      </c>
      <c r="BT84" s="178">
        <v>1.0</v>
      </c>
      <c r="BU84" s="178">
        <v>1.0</v>
      </c>
      <c r="BV84" s="178">
        <v>0.8</v>
      </c>
      <c r="BW84" s="178">
        <v>0.8</v>
      </c>
      <c r="BX84" s="178">
        <v>0.7</v>
      </c>
      <c r="BY84" s="178">
        <v>0.7</v>
      </c>
      <c r="BZ84" s="178">
        <v>0.7</v>
      </c>
      <c r="CA84" s="178">
        <v>0.7</v>
      </c>
      <c r="CB84" s="178">
        <v>0.7</v>
      </c>
      <c r="CC84" s="175"/>
      <c r="CD84" s="175"/>
      <c r="CE84" s="175"/>
      <c r="CF84" s="175"/>
      <c r="CG84" s="175"/>
      <c r="CH84" s="175"/>
      <c r="CI84" s="175"/>
      <c r="CJ84" s="175"/>
      <c r="CK84" s="175"/>
      <c r="CL84" s="175"/>
      <c r="CM84" s="175"/>
      <c r="CN84" s="175"/>
      <c r="CO84" s="175"/>
      <c r="CP84" s="175"/>
      <c r="CQ84" s="175"/>
    </row>
    <row r="85">
      <c r="A85" s="174" t="s">
        <v>1047</v>
      </c>
      <c r="B85" s="120" t="s">
        <v>911</v>
      </c>
      <c r="C85" s="120">
        <v>13.5</v>
      </c>
      <c r="D85" s="120">
        <v>13.5</v>
      </c>
      <c r="E85" s="120">
        <v>16.9</v>
      </c>
      <c r="F85" s="120">
        <v>16.9</v>
      </c>
      <c r="G85" s="120">
        <v>16.9</v>
      </c>
      <c r="H85" s="120">
        <v>3.4</v>
      </c>
      <c r="I85" s="120">
        <v>3.4</v>
      </c>
      <c r="J85" s="120">
        <v>3.4</v>
      </c>
      <c r="K85" s="120">
        <v>8.9</v>
      </c>
      <c r="L85" s="120">
        <v>8.9</v>
      </c>
      <c r="M85" s="120">
        <v>8.9</v>
      </c>
      <c r="N85" s="120">
        <v>8.9</v>
      </c>
      <c r="O85" s="120">
        <v>8.9</v>
      </c>
      <c r="P85" s="120">
        <v>9.1</v>
      </c>
      <c r="Q85" s="120">
        <v>9.1</v>
      </c>
      <c r="R85" s="120">
        <v>9.1</v>
      </c>
      <c r="S85" s="120">
        <v>9.1</v>
      </c>
      <c r="T85" s="120">
        <v>9.1</v>
      </c>
      <c r="U85" s="120">
        <v>12.5</v>
      </c>
      <c r="V85" s="120">
        <v>12.5</v>
      </c>
      <c r="W85" s="120">
        <v>12.5</v>
      </c>
      <c r="X85" s="120">
        <v>12.5</v>
      </c>
      <c r="Y85" s="120">
        <v>15.5</v>
      </c>
      <c r="Z85" s="120">
        <v>15.5</v>
      </c>
      <c r="AA85" s="120">
        <v>15.5</v>
      </c>
      <c r="AB85" s="120">
        <v>15.5</v>
      </c>
      <c r="AC85" s="120">
        <v>15.5</v>
      </c>
      <c r="AD85" s="120">
        <v>15.5</v>
      </c>
      <c r="AE85" s="120">
        <v>11.0</v>
      </c>
      <c r="AF85" s="120">
        <v>11.0</v>
      </c>
      <c r="AG85" s="120">
        <v>11.0</v>
      </c>
      <c r="AH85" s="120">
        <v>11.0</v>
      </c>
      <c r="AI85" s="120">
        <v>11.0</v>
      </c>
      <c r="AJ85" s="120">
        <v>9.2</v>
      </c>
      <c r="AK85" s="120">
        <v>9.2</v>
      </c>
      <c r="AL85" s="120">
        <v>9.2</v>
      </c>
      <c r="AM85" s="120">
        <v>9.2</v>
      </c>
      <c r="AN85" s="120">
        <v>9.2</v>
      </c>
      <c r="AO85" s="120">
        <v>7.7</v>
      </c>
      <c r="AP85" s="179">
        <v>7.7</v>
      </c>
      <c r="AQ85" s="179">
        <v>7.7</v>
      </c>
      <c r="AR85" s="179">
        <v>7.7</v>
      </c>
      <c r="AS85" s="179">
        <v>7.7</v>
      </c>
      <c r="AT85" s="120">
        <v>5.1</v>
      </c>
      <c r="AU85" s="120">
        <v>5.1</v>
      </c>
      <c r="AV85" s="120">
        <v>5.1</v>
      </c>
      <c r="AW85" s="120">
        <v>5.1</v>
      </c>
      <c r="AX85" s="120">
        <v>5.1</v>
      </c>
      <c r="AY85" s="120">
        <v>1.9</v>
      </c>
      <c r="AZ85" s="120">
        <v>1.9</v>
      </c>
      <c r="BA85" s="120">
        <v>1.9</v>
      </c>
      <c r="BB85" s="120">
        <v>1.9</v>
      </c>
      <c r="BC85" s="120">
        <v>1.9</v>
      </c>
      <c r="BD85" s="120"/>
      <c r="BE85" s="120"/>
      <c r="BF85" s="120"/>
      <c r="BG85" s="178"/>
      <c r="BH85" s="178"/>
      <c r="BI85" s="178">
        <v>1.1</v>
      </c>
      <c r="BJ85" s="178">
        <v>1.1</v>
      </c>
      <c r="BK85" s="178">
        <v>1.1</v>
      </c>
      <c r="BL85" s="178">
        <v>1.1</v>
      </c>
      <c r="BM85" s="178">
        <v>1.1</v>
      </c>
      <c r="BN85" s="178">
        <v>1.6</v>
      </c>
      <c r="BO85" s="178">
        <v>1.6</v>
      </c>
      <c r="BP85" s="178">
        <v>1.6</v>
      </c>
      <c r="BQ85" s="178">
        <v>1.6</v>
      </c>
      <c r="BR85" s="178">
        <v>1.6</v>
      </c>
      <c r="BS85" s="178">
        <v>1.6</v>
      </c>
      <c r="BT85" s="178">
        <v>1.6</v>
      </c>
      <c r="BU85" s="178">
        <v>1.6</v>
      </c>
      <c r="BV85" s="178">
        <v>1.6</v>
      </c>
      <c r="BW85" s="178">
        <v>1.3</v>
      </c>
      <c r="BX85" s="178">
        <v>1.3</v>
      </c>
      <c r="BY85" s="178">
        <v>1.3</v>
      </c>
      <c r="BZ85" s="178">
        <v>1.3</v>
      </c>
      <c r="CA85" s="178">
        <v>1.3</v>
      </c>
      <c r="CB85" s="178">
        <v>0.6</v>
      </c>
      <c r="CC85" s="175"/>
      <c r="CD85" s="175"/>
      <c r="CE85" s="175"/>
      <c r="CF85" s="175"/>
      <c r="CG85" s="175"/>
      <c r="CH85" s="175"/>
      <c r="CI85" s="175"/>
      <c r="CJ85" s="175"/>
      <c r="CK85" s="175"/>
      <c r="CL85" s="175"/>
      <c r="CM85" s="175"/>
      <c r="CN85" s="175"/>
      <c r="CO85" s="175"/>
      <c r="CP85" s="175"/>
      <c r="CQ85" s="175"/>
    </row>
    <row r="86">
      <c r="A86" s="174" t="s">
        <v>1047</v>
      </c>
      <c r="B86" s="120" t="s">
        <v>916</v>
      </c>
      <c r="C86" s="120" t="s">
        <v>871</v>
      </c>
      <c r="D86" s="120" t="s">
        <v>871</v>
      </c>
      <c r="E86" s="120" t="s">
        <v>871</v>
      </c>
      <c r="F86" s="120" t="s">
        <v>871</v>
      </c>
      <c r="G86" s="120" t="s">
        <v>871</v>
      </c>
      <c r="H86" s="120" t="s">
        <v>871</v>
      </c>
      <c r="I86" s="120" t="s">
        <v>871</v>
      </c>
      <c r="J86" s="120" t="s">
        <v>871</v>
      </c>
      <c r="K86" s="120" t="s">
        <v>871</v>
      </c>
      <c r="L86" s="120" t="s">
        <v>871</v>
      </c>
      <c r="M86" s="120" t="s">
        <v>871</v>
      </c>
      <c r="N86" s="120" t="s">
        <v>871</v>
      </c>
      <c r="O86" s="120" t="s">
        <v>871</v>
      </c>
      <c r="P86" s="120" t="s">
        <v>871</v>
      </c>
      <c r="Q86" s="120" t="s">
        <v>871</v>
      </c>
      <c r="R86" s="120" t="s">
        <v>871</v>
      </c>
      <c r="S86" s="120" t="s">
        <v>871</v>
      </c>
      <c r="T86" s="120" t="s">
        <v>871</v>
      </c>
      <c r="U86" s="120" t="s">
        <v>871</v>
      </c>
      <c r="V86" s="120" t="s">
        <v>871</v>
      </c>
      <c r="W86" s="120" t="s">
        <v>871</v>
      </c>
      <c r="X86" s="120" t="s">
        <v>871</v>
      </c>
      <c r="Y86" s="120" t="s">
        <v>871</v>
      </c>
      <c r="Z86" s="120" t="s">
        <v>871</v>
      </c>
      <c r="AA86" s="120" t="s">
        <v>871</v>
      </c>
      <c r="AB86" s="120" t="s">
        <v>871</v>
      </c>
      <c r="AC86" s="120" t="s">
        <v>871</v>
      </c>
      <c r="AD86" s="120" t="s">
        <v>871</v>
      </c>
      <c r="AE86" s="120" t="s">
        <v>871</v>
      </c>
      <c r="AF86" s="120">
        <v>14.1</v>
      </c>
      <c r="AG86" s="120">
        <v>16.7</v>
      </c>
      <c r="AH86" s="120">
        <v>16.7</v>
      </c>
      <c r="AI86" s="120">
        <v>16.7</v>
      </c>
      <c r="AJ86" s="120">
        <v>22.7</v>
      </c>
      <c r="AK86" s="120">
        <v>21.8</v>
      </c>
      <c r="AL86" s="120">
        <v>21.8</v>
      </c>
      <c r="AM86" s="120">
        <v>21.8</v>
      </c>
      <c r="AN86" s="120">
        <v>20.2</v>
      </c>
      <c r="AO86" s="120">
        <v>20.2</v>
      </c>
      <c r="AP86" s="178">
        <v>18.2</v>
      </c>
      <c r="AQ86" s="178">
        <v>18.2</v>
      </c>
      <c r="AR86" s="178">
        <v>14.5</v>
      </c>
      <c r="AS86" s="178">
        <v>14.5</v>
      </c>
      <c r="AT86" s="178">
        <v>14.5</v>
      </c>
      <c r="AU86" s="178">
        <v>14.5</v>
      </c>
      <c r="AV86" s="120">
        <v>11.0</v>
      </c>
      <c r="AW86" s="120">
        <v>11.0</v>
      </c>
      <c r="AX86" s="120">
        <v>11.0</v>
      </c>
      <c r="AY86" s="120">
        <v>11.0</v>
      </c>
      <c r="AZ86" s="120">
        <v>10.5</v>
      </c>
      <c r="BA86" s="120">
        <v>10.5</v>
      </c>
      <c r="BB86" s="120">
        <v>10.5</v>
      </c>
      <c r="BC86" s="120">
        <v>10.5</v>
      </c>
      <c r="BD86" s="120">
        <v>9.8</v>
      </c>
      <c r="BE86" s="120">
        <v>9.8</v>
      </c>
      <c r="BF86" s="120">
        <v>9.8</v>
      </c>
      <c r="BG86" s="178">
        <v>7.6</v>
      </c>
      <c r="BH86" s="178">
        <v>7.6</v>
      </c>
      <c r="BI86" s="178">
        <v>7.6</v>
      </c>
      <c r="BJ86" s="178">
        <v>8.4</v>
      </c>
      <c r="BK86" s="178">
        <v>8.4</v>
      </c>
      <c r="BL86" s="178">
        <v>8.4</v>
      </c>
      <c r="BM86" s="178">
        <v>8.4</v>
      </c>
      <c r="BN86" s="178">
        <v>8.8</v>
      </c>
      <c r="BO86" s="178">
        <v>8.8</v>
      </c>
      <c r="BP86" s="178">
        <v>9.2</v>
      </c>
      <c r="BQ86" s="178">
        <v>9.2</v>
      </c>
      <c r="BR86" s="178">
        <v>9.2</v>
      </c>
      <c r="BS86" s="178">
        <v>9.2</v>
      </c>
      <c r="BT86" s="178">
        <v>9.8</v>
      </c>
      <c r="BU86" s="178">
        <v>9.8</v>
      </c>
      <c r="BV86" s="178">
        <v>9.8</v>
      </c>
      <c r="BW86" s="178">
        <v>9.8</v>
      </c>
      <c r="BX86" s="178">
        <v>7.1</v>
      </c>
      <c r="BY86" s="178">
        <v>7.1</v>
      </c>
      <c r="BZ86" s="178">
        <v>7.1</v>
      </c>
      <c r="CA86" s="178">
        <v>4.5</v>
      </c>
      <c r="CB86" s="179">
        <v>4.5</v>
      </c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</row>
    <row r="87">
      <c r="A87" s="174" t="s">
        <v>1047</v>
      </c>
      <c r="B87" s="120" t="s">
        <v>893</v>
      </c>
      <c r="C87" s="120">
        <v>12.7</v>
      </c>
      <c r="D87" s="120">
        <v>12.7</v>
      </c>
      <c r="E87" s="120">
        <v>12.7</v>
      </c>
      <c r="F87" s="120">
        <v>7.5</v>
      </c>
      <c r="G87" s="120">
        <v>4.8</v>
      </c>
      <c r="H87" s="120">
        <v>4.8</v>
      </c>
      <c r="I87" s="120">
        <v>4.8</v>
      </c>
      <c r="J87" s="120">
        <v>4.8</v>
      </c>
      <c r="K87" s="120">
        <v>3.6</v>
      </c>
      <c r="L87" s="120">
        <v>3.6</v>
      </c>
      <c r="M87" s="120">
        <v>3.6</v>
      </c>
      <c r="N87" s="120">
        <v>3.6</v>
      </c>
      <c r="O87" s="120">
        <v>1.9</v>
      </c>
      <c r="P87" s="120">
        <v>1.9</v>
      </c>
      <c r="Q87" s="120">
        <v>1.9</v>
      </c>
      <c r="R87" s="120">
        <v>3.1</v>
      </c>
      <c r="S87" s="120">
        <v>3.1</v>
      </c>
      <c r="T87" s="120">
        <v>3.1</v>
      </c>
      <c r="U87" s="120">
        <v>3.1</v>
      </c>
      <c r="V87" s="120">
        <v>4.6</v>
      </c>
      <c r="W87" s="120">
        <v>4.6</v>
      </c>
      <c r="X87" s="120">
        <v>4.6</v>
      </c>
      <c r="Y87" s="120">
        <v>3.3</v>
      </c>
      <c r="Z87" s="120">
        <v>3.3</v>
      </c>
      <c r="AA87" s="120">
        <v>3.3</v>
      </c>
      <c r="AB87" s="120">
        <v>3.1</v>
      </c>
      <c r="AC87" s="120">
        <v>3.1</v>
      </c>
      <c r="AD87" s="120">
        <v>3.1</v>
      </c>
      <c r="AE87" s="120">
        <v>2.4</v>
      </c>
      <c r="AF87" s="120">
        <v>2.4</v>
      </c>
      <c r="AG87" s="120">
        <v>2.4</v>
      </c>
      <c r="AH87" s="120">
        <v>2.7</v>
      </c>
      <c r="AI87" s="120">
        <v>4.1</v>
      </c>
      <c r="AJ87" s="120">
        <v>4.1</v>
      </c>
      <c r="AK87" s="120">
        <v>4.1</v>
      </c>
      <c r="AL87" s="120">
        <v>3.2</v>
      </c>
      <c r="AM87" s="120">
        <v>3.2</v>
      </c>
      <c r="AN87" s="120">
        <v>3.2</v>
      </c>
      <c r="AO87" s="120">
        <v>3.2</v>
      </c>
      <c r="AP87" s="178">
        <v>2.2</v>
      </c>
      <c r="AQ87" s="178">
        <v>2.2</v>
      </c>
      <c r="AR87" s="178">
        <v>2.0</v>
      </c>
      <c r="AS87" s="178">
        <v>2.0</v>
      </c>
      <c r="AT87" s="178">
        <v>2.0</v>
      </c>
      <c r="AU87" s="178">
        <v>2.0</v>
      </c>
      <c r="AV87" s="120">
        <v>0.6</v>
      </c>
      <c r="AW87" s="120">
        <v>0.6</v>
      </c>
      <c r="AX87" s="120">
        <v>0.6</v>
      </c>
      <c r="AY87" s="120">
        <v>0.6</v>
      </c>
      <c r="AZ87" s="120">
        <v>0.7</v>
      </c>
      <c r="BA87" s="120">
        <v>0.7</v>
      </c>
      <c r="BB87" s="120">
        <v>0.7</v>
      </c>
      <c r="BC87" s="120">
        <v>0.7</v>
      </c>
      <c r="BD87" s="120">
        <v>0.8</v>
      </c>
      <c r="BE87" s="120">
        <v>0.8</v>
      </c>
      <c r="BF87" s="120">
        <v>0.8</v>
      </c>
      <c r="BG87" s="120">
        <v>0.8</v>
      </c>
      <c r="BH87" s="178">
        <v>0.4</v>
      </c>
      <c r="BI87" s="179">
        <v>0.4</v>
      </c>
      <c r="BJ87" s="179">
        <v>0.4</v>
      </c>
      <c r="BK87" s="179">
        <v>0.4</v>
      </c>
      <c r="BL87" s="178">
        <v>0.8</v>
      </c>
      <c r="BM87" s="178">
        <v>0.8</v>
      </c>
      <c r="BN87" s="178">
        <v>0.8</v>
      </c>
      <c r="BO87" s="178">
        <v>1.7</v>
      </c>
      <c r="BP87" s="178">
        <v>1.7</v>
      </c>
      <c r="BQ87" s="178">
        <v>1.7</v>
      </c>
      <c r="BR87" s="178">
        <v>1.7</v>
      </c>
      <c r="BS87" s="178">
        <v>3.7</v>
      </c>
      <c r="BT87" s="178">
        <v>3.7</v>
      </c>
      <c r="BU87" s="178">
        <v>3.7</v>
      </c>
      <c r="BV87" s="178">
        <v>3.7</v>
      </c>
      <c r="BW87" s="178">
        <v>3.7</v>
      </c>
      <c r="BX87" s="178">
        <v>8.6</v>
      </c>
      <c r="BY87" s="178">
        <v>8.6</v>
      </c>
      <c r="BZ87" s="178">
        <v>8.6</v>
      </c>
      <c r="CA87" s="178">
        <v>8.6</v>
      </c>
      <c r="CB87" s="178">
        <v>8.6</v>
      </c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</row>
    <row r="88">
      <c r="A88" s="174" t="s">
        <v>1047</v>
      </c>
      <c r="B88" s="120" t="s">
        <v>897</v>
      </c>
      <c r="C88" s="120" t="s">
        <v>871</v>
      </c>
      <c r="D88" s="120" t="s">
        <v>871</v>
      </c>
      <c r="E88" s="120" t="s">
        <v>871</v>
      </c>
      <c r="F88" s="120" t="s">
        <v>871</v>
      </c>
      <c r="G88" s="120" t="s">
        <v>871</v>
      </c>
      <c r="H88" s="120" t="s">
        <v>871</v>
      </c>
      <c r="I88" s="120" t="s">
        <v>871</v>
      </c>
      <c r="J88" s="120" t="s">
        <v>871</v>
      </c>
      <c r="K88" s="120" t="s">
        <v>871</v>
      </c>
      <c r="L88" s="120" t="s">
        <v>871</v>
      </c>
      <c r="M88" s="120" t="s">
        <v>871</v>
      </c>
      <c r="N88" s="120" t="s">
        <v>871</v>
      </c>
      <c r="O88" s="120" t="s">
        <v>871</v>
      </c>
      <c r="P88" s="120" t="s">
        <v>871</v>
      </c>
      <c r="Q88" s="120" t="s">
        <v>871</v>
      </c>
      <c r="R88" s="120" t="s">
        <v>871</v>
      </c>
      <c r="S88" s="120" t="s">
        <v>871</v>
      </c>
      <c r="T88" s="120" t="s">
        <v>871</v>
      </c>
      <c r="U88" s="120" t="s">
        <v>871</v>
      </c>
      <c r="V88" s="120" t="s">
        <v>871</v>
      </c>
      <c r="W88" s="120" t="s">
        <v>871</v>
      </c>
      <c r="X88" s="120" t="s">
        <v>871</v>
      </c>
      <c r="Y88" s="120" t="s">
        <v>871</v>
      </c>
      <c r="Z88" s="120" t="s">
        <v>871</v>
      </c>
      <c r="AA88" s="120" t="s">
        <v>871</v>
      </c>
      <c r="AB88" s="120" t="s">
        <v>871</v>
      </c>
      <c r="AC88" s="120" t="s">
        <v>871</v>
      </c>
      <c r="AD88" s="120" t="s">
        <v>871</v>
      </c>
      <c r="AE88" s="120" t="s">
        <v>871</v>
      </c>
      <c r="AF88" s="120" t="s">
        <v>871</v>
      </c>
      <c r="AG88" s="120" t="s">
        <v>871</v>
      </c>
      <c r="AH88" s="120" t="s">
        <v>871</v>
      </c>
      <c r="AI88" s="120" t="s">
        <v>871</v>
      </c>
      <c r="AJ88" s="120" t="s">
        <v>871</v>
      </c>
      <c r="AK88" s="120" t="s">
        <v>871</v>
      </c>
      <c r="AL88" s="120" t="s">
        <v>871</v>
      </c>
      <c r="AM88" s="120" t="s">
        <v>871</v>
      </c>
      <c r="AN88" s="120" t="s">
        <v>871</v>
      </c>
      <c r="AO88" s="120" t="s">
        <v>871</v>
      </c>
      <c r="AP88" s="120" t="s">
        <v>871</v>
      </c>
      <c r="AQ88" s="120" t="s">
        <v>871</v>
      </c>
      <c r="AR88" s="120" t="s">
        <v>871</v>
      </c>
      <c r="AS88" s="120" t="s">
        <v>871</v>
      </c>
      <c r="AT88" s="120" t="s">
        <v>871</v>
      </c>
      <c r="AU88" s="120" t="s">
        <v>871</v>
      </c>
      <c r="AV88" s="120" t="s">
        <v>871</v>
      </c>
      <c r="AW88" s="120" t="s">
        <v>871</v>
      </c>
      <c r="AX88" s="120" t="s">
        <v>871</v>
      </c>
      <c r="AY88" s="120" t="s">
        <v>871</v>
      </c>
      <c r="AZ88" s="120" t="s">
        <v>871</v>
      </c>
      <c r="BA88" s="120">
        <v>10.3</v>
      </c>
      <c r="BB88" s="120">
        <v>10.3</v>
      </c>
      <c r="BC88" s="120">
        <v>11.0</v>
      </c>
      <c r="BD88" s="120">
        <v>11.0</v>
      </c>
      <c r="BE88" s="120">
        <v>11.0</v>
      </c>
      <c r="BF88" s="120">
        <v>11.0</v>
      </c>
      <c r="BG88" s="120">
        <v>18.5</v>
      </c>
      <c r="BH88" s="120">
        <v>18.5</v>
      </c>
      <c r="BI88" s="120">
        <v>18.5</v>
      </c>
      <c r="BJ88" s="120">
        <v>18.5</v>
      </c>
      <c r="BK88" s="178">
        <v>12.8</v>
      </c>
      <c r="BL88" s="178">
        <v>12.8</v>
      </c>
      <c r="BM88" s="178">
        <v>12.8</v>
      </c>
      <c r="BN88" s="178">
        <v>12.8</v>
      </c>
      <c r="BO88" s="178">
        <v>11.3</v>
      </c>
      <c r="BP88" s="178">
        <v>11.3</v>
      </c>
      <c r="BQ88" s="178">
        <v>11.3</v>
      </c>
      <c r="BR88" s="178">
        <v>14.9</v>
      </c>
      <c r="BS88" s="178">
        <v>14.9</v>
      </c>
      <c r="BT88" s="178">
        <v>14.9</v>
      </c>
      <c r="BU88" s="178">
        <v>14.9</v>
      </c>
      <c r="BV88" s="178">
        <v>7.8</v>
      </c>
      <c r="BW88" s="178">
        <v>7.8</v>
      </c>
      <c r="BX88" s="178">
        <v>7.8</v>
      </c>
      <c r="BY88" s="178">
        <v>7.8</v>
      </c>
      <c r="BZ88" s="178">
        <v>3.6</v>
      </c>
      <c r="CA88" s="178">
        <v>3.6</v>
      </c>
      <c r="CB88" s="178">
        <v>3.6</v>
      </c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</row>
    <row r="89">
      <c r="A89" s="174" t="s">
        <v>1047</v>
      </c>
      <c r="B89" s="120" t="s">
        <v>898</v>
      </c>
      <c r="C89" s="120">
        <v>12.5</v>
      </c>
      <c r="D89" s="120">
        <v>6.8</v>
      </c>
      <c r="E89" s="120">
        <v>6.8</v>
      </c>
      <c r="F89" s="120">
        <v>6.8</v>
      </c>
      <c r="G89" s="120">
        <v>4.6</v>
      </c>
      <c r="H89" s="120">
        <v>4.6</v>
      </c>
      <c r="I89" s="120">
        <v>4.6</v>
      </c>
      <c r="J89" s="120">
        <v>4.3</v>
      </c>
      <c r="K89" s="120">
        <v>4.3</v>
      </c>
      <c r="L89" s="120">
        <v>4.3</v>
      </c>
      <c r="M89" s="120">
        <v>4.3</v>
      </c>
      <c r="N89" s="120">
        <v>3.1</v>
      </c>
      <c r="O89" s="120">
        <v>3.1</v>
      </c>
      <c r="P89" s="120">
        <v>3.1</v>
      </c>
      <c r="Q89" s="120">
        <v>1.1</v>
      </c>
      <c r="R89" s="120">
        <v>1.1</v>
      </c>
      <c r="S89" s="120">
        <v>1.1</v>
      </c>
      <c r="T89" s="120">
        <v>1.1</v>
      </c>
      <c r="U89" s="120">
        <v>1.2</v>
      </c>
      <c r="V89" s="120">
        <v>1.2</v>
      </c>
      <c r="W89" s="120">
        <v>0.8</v>
      </c>
      <c r="X89" s="179">
        <v>0.8</v>
      </c>
      <c r="Y89" s="120">
        <v>3.0</v>
      </c>
      <c r="Z89" s="120">
        <v>3.0</v>
      </c>
      <c r="AA89" s="120">
        <v>3.0</v>
      </c>
      <c r="AB89" s="120">
        <v>3.0</v>
      </c>
      <c r="AC89" s="120">
        <v>3.0</v>
      </c>
      <c r="AD89" s="120">
        <v>5.1</v>
      </c>
      <c r="AE89" s="120">
        <v>5.1</v>
      </c>
      <c r="AF89" s="120">
        <v>6.3</v>
      </c>
      <c r="AG89" s="120">
        <v>6.3</v>
      </c>
      <c r="AH89" s="120">
        <v>6.4</v>
      </c>
      <c r="AI89" s="120">
        <v>6.4</v>
      </c>
      <c r="AJ89" s="120">
        <v>5.6</v>
      </c>
      <c r="AK89" s="120">
        <v>5.6</v>
      </c>
      <c r="AL89" s="120">
        <v>3.8</v>
      </c>
      <c r="AM89" s="120">
        <v>3.8</v>
      </c>
      <c r="AN89" s="120">
        <v>3.8</v>
      </c>
      <c r="AO89" s="120">
        <v>3.4</v>
      </c>
      <c r="AP89" s="120">
        <v>3.4</v>
      </c>
      <c r="AQ89" s="120">
        <v>3.4</v>
      </c>
      <c r="AR89" s="120">
        <v>4.5</v>
      </c>
      <c r="AS89" s="120">
        <v>3.3</v>
      </c>
      <c r="AT89" s="120">
        <v>3.3</v>
      </c>
      <c r="AU89" s="120">
        <v>3.5</v>
      </c>
      <c r="AV89" s="120">
        <v>3.5</v>
      </c>
      <c r="AW89" s="120">
        <v>3.5</v>
      </c>
      <c r="AX89" s="120">
        <v>3.5</v>
      </c>
      <c r="AY89" s="120">
        <v>3.2</v>
      </c>
      <c r="AZ89" s="120">
        <v>3.2</v>
      </c>
      <c r="BA89" s="120">
        <v>3.2</v>
      </c>
      <c r="BB89" s="120">
        <v>3.2</v>
      </c>
      <c r="BC89" s="120">
        <v>2.7</v>
      </c>
      <c r="BD89" s="120">
        <v>2.7</v>
      </c>
      <c r="BE89" s="120">
        <v>2.7</v>
      </c>
      <c r="BF89" s="120">
        <v>2.4</v>
      </c>
      <c r="BG89" s="120">
        <v>2.4</v>
      </c>
      <c r="BH89" s="120">
        <v>2.4</v>
      </c>
      <c r="BI89" s="120">
        <v>2.4</v>
      </c>
      <c r="BJ89" s="120">
        <v>3.4</v>
      </c>
      <c r="BK89" s="120">
        <v>3.4</v>
      </c>
      <c r="BL89" s="178">
        <v>2.2</v>
      </c>
      <c r="BM89" s="178">
        <v>2.2</v>
      </c>
      <c r="BN89" s="178">
        <v>2.2</v>
      </c>
      <c r="BO89" s="178">
        <v>2.2</v>
      </c>
      <c r="BP89" s="178">
        <v>6.7</v>
      </c>
      <c r="BQ89" s="178">
        <v>6.7</v>
      </c>
      <c r="BR89" s="178">
        <v>6.7</v>
      </c>
      <c r="BS89" s="178">
        <v>6.7</v>
      </c>
      <c r="BT89" s="178">
        <v>7.8</v>
      </c>
      <c r="BU89" s="178">
        <v>7.8</v>
      </c>
      <c r="BV89" s="178">
        <v>7.8</v>
      </c>
      <c r="BW89" s="178">
        <v>7.8</v>
      </c>
      <c r="BX89" s="178">
        <v>6.9</v>
      </c>
      <c r="BY89" s="178">
        <v>6.9</v>
      </c>
      <c r="BZ89" s="178">
        <v>6.9</v>
      </c>
      <c r="CA89" s="178">
        <v>5.1</v>
      </c>
      <c r="CB89" s="178">
        <v>5.1</v>
      </c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</row>
    <row r="90">
      <c r="A90" s="174" t="s">
        <v>1047</v>
      </c>
      <c r="B90" s="120" t="s">
        <v>899</v>
      </c>
      <c r="C90" s="120" t="s">
        <v>871</v>
      </c>
      <c r="D90" s="120" t="s">
        <v>871</v>
      </c>
      <c r="E90" s="120" t="s">
        <v>871</v>
      </c>
      <c r="F90" s="120" t="s">
        <v>871</v>
      </c>
      <c r="G90" s="120" t="s">
        <v>871</v>
      </c>
      <c r="H90" s="120" t="s">
        <v>871</v>
      </c>
      <c r="I90" s="120" t="s">
        <v>871</v>
      </c>
      <c r="J90" s="120" t="s">
        <v>871</v>
      </c>
      <c r="K90" s="120" t="s">
        <v>871</v>
      </c>
      <c r="L90" s="120" t="s">
        <v>871</v>
      </c>
      <c r="M90" s="120" t="s">
        <v>871</v>
      </c>
      <c r="N90" s="120" t="s">
        <v>871</v>
      </c>
      <c r="O90" s="120" t="s">
        <v>871</v>
      </c>
      <c r="P90" s="120" t="s">
        <v>871</v>
      </c>
      <c r="Q90" s="120" t="s">
        <v>871</v>
      </c>
      <c r="R90" s="120" t="s">
        <v>871</v>
      </c>
      <c r="S90" s="120" t="s">
        <v>871</v>
      </c>
      <c r="T90" s="120" t="s">
        <v>871</v>
      </c>
      <c r="U90" s="120" t="s">
        <v>871</v>
      </c>
      <c r="V90" s="120" t="s">
        <v>871</v>
      </c>
      <c r="W90" s="120" t="s">
        <v>871</v>
      </c>
      <c r="X90" s="120" t="s">
        <v>871</v>
      </c>
      <c r="Y90" s="120" t="s">
        <v>871</v>
      </c>
      <c r="Z90" s="120" t="s">
        <v>871</v>
      </c>
      <c r="AA90" s="120" t="s">
        <v>871</v>
      </c>
      <c r="AB90" s="120" t="s">
        <v>871</v>
      </c>
      <c r="AC90" s="120" t="s">
        <v>871</v>
      </c>
      <c r="AD90" s="120" t="s">
        <v>871</v>
      </c>
      <c r="AE90" s="120" t="s">
        <v>871</v>
      </c>
      <c r="AF90" s="120" t="s">
        <v>871</v>
      </c>
      <c r="AG90" s="120" t="s">
        <v>871</v>
      </c>
      <c r="AH90" s="86">
        <v>9.3</v>
      </c>
      <c r="AI90" s="86">
        <v>9.3</v>
      </c>
      <c r="AJ90" s="86">
        <v>12.9</v>
      </c>
      <c r="AK90" s="86">
        <v>12.9</v>
      </c>
      <c r="AL90" s="86">
        <v>12.9</v>
      </c>
      <c r="AM90" s="86">
        <v>6.1</v>
      </c>
      <c r="AN90" s="86">
        <v>6.1</v>
      </c>
      <c r="AO90" s="86">
        <v>6.1</v>
      </c>
      <c r="AP90" s="86">
        <v>6.1</v>
      </c>
      <c r="AQ90" s="86">
        <v>6.6</v>
      </c>
      <c r="AR90" s="86">
        <v>6.6</v>
      </c>
      <c r="AS90" s="86">
        <v>6.6</v>
      </c>
      <c r="AT90" s="86">
        <v>11.5</v>
      </c>
      <c r="AU90" s="86">
        <v>11.5</v>
      </c>
      <c r="AV90" s="86">
        <v>11.5</v>
      </c>
      <c r="AW90" s="86">
        <v>11.5</v>
      </c>
      <c r="AX90" s="86">
        <v>10.5</v>
      </c>
      <c r="AY90" s="86">
        <v>10.5</v>
      </c>
      <c r="AZ90" s="86">
        <v>10.5</v>
      </c>
      <c r="BA90" s="86">
        <v>11.2</v>
      </c>
      <c r="BB90" s="86">
        <v>11.2</v>
      </c>
      <c r="BC90" s="86">
        <v>11.2</v>
      </c>
      <c r="BD90" s="86">
        <v>11.2</v>
      </c>
      <c r="BE90" s="86" t="s">
        <v>1048</v>
      </c>
      <c r="BF90" s="86" t="s">
        <v>1048</v>
      </c>
      <c r="BG90" s="86" t="s">
        <v>1048</v>
      </c>
      <c r="BH90" s="86" t="s">
        <v>1048</v>
      </c>
      <c r="BI90" s="86">
        <v>5.0</v>
      </c>
      <c r="BJ90" s="86">
        <v>5.0</v>
      </c>
      <c r="BK90" s="86">
        <v>5.0</v>
      </c>
      <c r="BL90" s="86">
        <v>5.0</v>
      </c>
      <c r="BM90" s="181">
        <v>3.8</v>
      </c>
      <c r="BN90" s="181">
        <v>3.8</v>
      </c>
      <c r="BO90" s="181">
        <v>3.8</v>
      </c>
      <c r="BP90" s="181">
        <v>6.9</v>
      </c>
      <c r="BQ90" s="181">
        <v>6.9</v>
      </c>
      <c r="BR90" s="181">
        <v>6.9</v>
      </c>
      <c r="BS90" s="181">
        <v>6.9</v>
      </c>
      <c r="BT90" s="181">
        <v>3.7</v>
      </c>
      <c r="BU90" s="181"/>
      <c r="BV90" s="181"/>
      <c r="BW90" s="181"/>
      <c r="BX90" s="181"/>
      <c r="BY90" s="181"/>
      <c r="BZ90" s="181"/>
      <c r="CA90" s="181"/>
      <c r="CB90" s="181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</row>
    <row r="91">
      <c r="A91" s="174" t="s">
        <v>1047</v>
      </c>
      <c r="B91" s="120" t="s">
        <v>900</v>
      </c>
      <c r="C91" s="120" t="s">
        <v>871</v>
      </c>
      <c r="D91" s="120" t="s">
        <v>871</v>
      </c>
      <c r="E91" s="120" t="s">
        <v>871</v>
      </c>
      <c r="F91" s="120" t="s">
        <v>871</v>
      </c>
      <c r="G91" s="120" t="s">
        <v>871</v>
      </c>
      <c r="H91" s="120" t="s">
        <v>871</v>
      </c>
      <c r="I91" s="120" t="s">
        <v>871</v>
      </c>
      <c r="J91" s="120" t="s">
        <v>871</v>
      </c>
      <c r="K91" s="120" t="s">
        <v>871</v>
      </c>
      <c r="L91" s="120" t="s">
        <v>871</v>
      </c>
      <c r="M91" s="120" t="s">
        <v>871</v>
      </c>
      <c r="N91" s="120" t="s">
        <v>871</v>
      </c>
      <c r="O91" s="120" t="s">
        <v>871</v>
      </c>
      <c r="P91" s="120" t="s">
        <v>871</v>
      </c>
      <c r="Q91" s="120" t="s">
        <v>871</v>
      </c>
      <c r="R91" s="120" t="s">
        <v>871</v>
      </c>
      <c r="S91" s="120" t="s">
        <v>871</v>
      </c>
      <c r="T91" s="120" t="s">
        <v>871</v>
      </c>
      <c r="U91" s="120" t="s">
        <v>871</v>
      </c>
      <c r="V91" s="120" t="s">
        <v>871</v>
      </c>
      <c r="W91" s="120" t="s">
        <v>871</v>
      </c>
      <c r="X91" s="120" t="s">
        <v>871</v>
      </c>
      <c r="Y91" s="120" t="s">
        <v>871</v>
      </c>
      <c r="Z91" s="120" t="s">
        <v>871</v>
      </c>
      <c r="AA91" s="120" t="s">
        <v>871</v>
      </c>
      <c r="AB91" s="120" t="s">
        <v>871</v>
      </c>
      <c r="AC91" s="120" t="s">
        <v>871</v>
      </c>
      <c r="AD91" s="120" t="s">
        <v>871</v>
      </c>
      <c r="AE91" s="120" t="s">
        <v>871</v>
      </c>
      <c r="AF91" s="120" t="s">
        <v>871</v>
      </c>
      <c r="AG91" s="120" t="s">
        <v>871</v>
      </c>
      <c r="AH91" s="120" t="s">
        <v>871</v>
      </c>
      <c r="AI91" s="120" t="s">
        <v>871</v>
      </c>
      <c r="AJ91" s="120" t="s">
        <v>871</v>
      </c>
      <c r="AK91" s="120" t="s">
        <v>871</v>
      </c>
      <c r="AL91" s="120" t="s">
        <v>871</v>
      </c>
      <c r="AM91" s="120" t="s">
        <v>871</v>
      </c>
      <c r="AN91" s="120" t="s">
        <v>871</v>
      </c>
      <c r="AO91" s="120" t="s">
        <v>871</v>
      </c>
      <c r="AP91" s="120" t="s">
        <v>871</v>
      </c>
      <c r="AQ91" s="120" t="s">
        <v>871</v>
      </c>
      <c r="AR91" s="120" t="s">
        <v>871</v>
      </c>
      <c r="AS91" s="120" t="s">
        <v>871</v>
      </c>
      <c r="AT91" s="120" t="s">
        <v>871</v>
      </c>
      <c r="AU91" s="120" t="s">
        <v>871</v>
      </c>
      <c r="AV91" s="120" t="s">
        <v>871</v>
      </c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0"/>
      <c r="CB91" s="120"/>
      <c r="CC91" s="175"/>
      <c r="CD91" s="175"/>
      <c r="CE91" s="175"/>
      <c r="CF91" s="175"/>
      <c r="CG91" s="175"/>
      <c r="CH91" s="175"/>
      <c r="CI91" s="175"/>
      <c r="CJ91" s="175"/>
      <c r="CK91" s="175"/>
      <c r="CL91" s="175"/>
      <c r="CM91" s="175"/>
      <c r="CN91" s="175"/>
      <c r="CO91" s="175"/>
      <c r="CP91" s="175"/>
      <c r="CQ91" s="175"/>
    </row>
    <row r="92">
      <c r="A92" s="174" t="s">
        <v>1047</v>
      </c>
      <c r="B92" s="120" t="s">
        <v>904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86" t="s">
        <v>871</v>
      </c>
      <c r="Y92" s="86" t="s">
        <v>871</v>
      </c>
      <c r="Z92" s="86" t="s">
        <v>871</v>
      </c>
      <c r="AA92" s="86" t="s">
        <v>871</v>
      </c>
      <c r="AB92" s="86" t="s">
        <v>871</v>
      </c>
      <c r="AC92" s="86" t="s">
        <v>871</v>
      </c>
      <c r="AD92" s="86" t="s">
        <v>871</v>
      </c>
      <c r="AE92" s="86">
        <v>9.5</v>
      </c>
      <c r="AF92" s="86">
        <v>9.5</v>
      </c>
      <c r="AG92" s="86">
        <v>9.5</v>
      </c>
      <c r="AH92" s="86">
        <v>9.4</v>
      </c>
      <c r="AI92" s="86">
        <v>9.4</v>
      </c>
      <c r="AJ92" s="86">
        <v>9.4</v>
      </c>
      <c r="AK92" s="86">
        <v>9.4</v>
      </c>
      <c r="AL92" s="86">
        <v>12.3</v>
      </c>
      <c r="AM92" s="86">
        <v>12.3</v>
      </c>
      <c r="AN92" s="86">
        <v>12.3</v>
      </c>
      <c r="AO92" s="86">
        <v>12.3</v>
      </c>
      <c r="AP92" s="86">
        <v>11.7</v>
      </c>
      <c r="AQ92" s="86">
        <v>11.7</v>
      </c>
      <c r="AR92" s="86">
        <v>11.7</v>
      </c>
      <c r="AS92" s="86">
        <v>11.7</v>
      </c>
      <c r="AT92" s="86">
        <v>11.0</v>
      </c>
      <c r="AU92" s="86">
        <v>10.3</v>
      </c>
      <c r="AV92" s="86">
        <v>10.3</v>
      </c>
      <c r="AW92" s="86">
        <v>10.3</v>
      </c>
      <c r="AX92" s="86">
        <v>7.4</v>
      </c>
      <c r="AY92" s="86">
        <v>7.4</v>
      </c>
      <c r="AZ92" s="86">
        <v>7.4</v>
      </c>
      <c r="BA92" s="86">
        <v>10.7</v>
      </c>
      <c r="BB92" s="86">
        <v>10.7</v>
      </c>
      <c r="BC92" s="86">
        <v>10.7</v>
      </c>
      <c r="BD92" s="86">
        <v>10.7</v>
      </c>
      <c r="BE92" s="86">
        <v>8.7</v>
      </c>
      <c r="BF92" s="86">
        <v>8.7</v>
      </c>
      <c r="BG92" s="86">
        <v>8.7</v>
      </c>
      <c r="BH92" s="86">
        <v>8.7</v>
      </c>
      <c r="BI92" s="86">
        <v>5.9</v>
      </c>
      <c r="BJ92" s="86">
        <v>5.9</v>
      </c>
      <c r="BK92" s="86">
        <v>5.9</v>
      </c>
      <c r="BL92" s="86">
        <v>8.2</v>
      </c>
      <c r="BM92" s="86">
        <v>8.2</v>
      </c>
      <c r="BN92" s="181">
        <v>7.9</v>
      </c>
      <c r="BO92" s="181">
        <v>7.9</v>
      </c>
      <c r="BP92" s="181">
        <v>7.9</v>
      </c>
      <c r="BQ92" s="181">
        <v>4.9</v>
      </c>
      <c r="BR92" s="181">
        <v>4.9</v>
      </c>
      <c r="BS92" s="181">
        <v>4.9</v>
      </c>
      <c r="BT92" s="181">
        <v>6.5</v>
      </c>
      <c r="BU92" s="181">
        <v>6.5</v>
      </c>
      <c r="BV92" s="181">
        <v>6.5</v>
      </c>
      <c r="BW92" s="181">
        <v>6.5</v>
      </c>
      <c r="BX92" s="181">
        <v>6.5</v>
      </c>
      <c r="BY92" s="181">
        <v>6.5</v>
      </c>
      <c r="BZ92" s="181">
        <v>6.5</v>
      </c>
      <c r="CA92" s="181">
        <v>6.5</v>
      </c>
      <c r="CB92" s="181">
        <v>8.0</v>
      </c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5"/>
      <c r="CO92" s="175"/>
      <c r="CP92" s="175"/>
      <c r="CQ92" s="175"/>
    </row>
    <row r="93">
      <c r="A93" s="174" t="s">
        <v>1047</v>
      </c>
      <c r="B93" s="120" t="s">
        <v>905</v>
      </c>
      <c r="C93" s="120" t="s">
        <v>871</v>
      </c>
      <c r="D93" s="120" t="s">
        <v>871</v>
      </c>
      <c r="E93" s="120" t="s">
        <v>871</v>
      </c>
      <c r="F93" s="120" t="s">
        <v>871</v>
      </c>
      <c r="G93" s="120" t="s">
        <v>871</v>
      </c>
      <c r="H93" s="120" t="s">
        <v>871</v>
      </c>
      <c r="I93" s="120" t="s">
        <v>871</v>
      </c>
      <c r="J93" s="120" t="s">
        <v>871</v>
      </c>
      <c r="K93" s="120" t="s">
        <v>871</v>
      </c>
      <c r="L93" s="120" t="s">
        <v>871</v>
      </c>
      <c r="M93" s="120" t="s">
        <v>871</v>
      </c>
      <c r="N93" s="120" t="s">
        <v>871</v>
      </c>
      <c r="O93" s="120" t="s">
        <v>871</v>
      </c>
      <c r="P93" s="120" t="s">
        <v>871</v>
      </c>
      <c r="Q93" s="120" t="s">
        <v>871</v>
      </c>
      <c r="R93" s="120" t="s">
        <v>871</v>
      </c>
      <c r="S93" s="120" t="s">
        <v>871</v>
      </c>
      <c r="T93" s="120" t="s">
        <v>871</v>
      </c>
      <c r="U93" s="120" t="s">
        <v>871</v>
      </c>
      <c r="V93" s="120" t="s">
        <v>871</v>
      </c>
      <c r="W93" s="120" t="s">
        <v>871</v>
      </c>
      <c r="X93" s="120" t="s">
        <v>871</v>
      </c>
      <c r="Y93" s="120" t="s">
        <v>871</v>
      </c>
      <c r="Z93" s="120" t="s">
        <v>871</v>
      </c>
      <c r="AA93" s="120" t="s">
        <v>871</v>
      </c>
      <c r="AB93" s="120" t="s">
        <v>871</v>
      </c>
      <c r="AC93" s="120" t="s">
        <v>871</v>
      </c>
      <c r="AD93" s="120" t="s">
        <v>871</v>
      </c>
      <c r="AE93" s="120" t="s">
        <v>871</v>
      </c>
      <c r="AF93" s="120" t="s">
        <v>871</v>
      </c>
      <c r="AG93" s="120" t="s">
        <v>871</v>
      </c>
      <c r="AH93" s="120" t="s">
        <v>871</v>
      </c>
      <c r="AI93" s="120" t="s">
        <v>871</v>
      </c>
      <c r="AJ93" s="120" t="s">
        <v>871</v>
      </c>
      <c r="AK93" s="120" t="s">
        <v>871</v>
      </c>
      <c r="AL93" s="120" t="s">
        <v>871</v>
      </c>
      <c r="AM93" s="120" t="s">
        <v>871</v>
      </c>
      <c r="AN93" s="120" t="s">
        <v>871</v>
      </c>
      <c r="AO93" s="120" t="s">
        <v>871</v>
      </c>
      <c r="AP93" s="120" t="s">
        <v>871</v>
      </c>
      <c r="AQ93" s="120" t="s">
        <v>871</v>
      </c>
      <c r="AR93" s="120" t="s">
        <v>871</v>
      </c>
      <c r="AS93" s="120" t="s">
        <v>871</v>
      </c>
      <c r="AT93" s="120" t="s">
        <v>871</v>
      </c>
      <c r="AU93" s="86">
        <v>3.7</v>
      </c>
      <c r="AV93" s="86">
        <v>3.7</v>
      </c>
      <c r="AW93" s="86">
        <v>3.7</v>
      </c>
      <c r="AX93" s="86">
        <v>3.7</v>
      </c>
      <c r="AY93" s="86">
        <v>3.2</v>
      </c>
      <c r="AZ93" s="86">
        <v>3.2</v>
      </c>
      <c r="BA93" s="86">
        <v>3.2</v>
      </c>
      <c r="BB93" s="86">
        <v>3.2</v>
      </c>
      <c r="BC93" s="86">
        <v>4.0</v>
      </c>
      <c r="BD93" s="86">
        <v>4.0</v>
      </c>
      <c r="BE93" s="86">
        <v>4.0</v>
      </c>
      <c r="BF93" s="86">
        <v>4.0</v>
      </c>
      <c r="BG93" s="86">
        <v>2.2</v>
      </c>
      <c r="BH93" s="86">
        <v>2.2</v>
      </c>
      <c r="BI93" s="86">
        <v>2.2</v>
      </c>
      <c r="BJ93" s="86">
        <v>2.2</v>
      </c>
      <c r="BK93" s="86">
        <v>0.4</v>
      </c>
      <c r="BL93" s="86">
        <v>0.4</v>
      </c>
      <c r="BM93" s="86">
        <v>0.4</v>
      </c>
      <c r="BN93" s="86">
        <v>0.4</v>
      </c>
      <c r="BO93" s="181">
        <v>0.1</v>
      </c>
      <c r="BP93" s="181">
        <v>0.1</v>
      </c>
      <c r="BQ93" s="181">
        <v>0.1</v>
      </c>
      <c r="BR93" s="181">
        <v>0.1</v>
      </c>
      <c r="BS93" s="181">
        <v>0.6</v>
      </c>
      <c r="BT93" s="181">
        <v>0.6</v>
      </c>
      <c r="BU93" s="181">
        <v>0.6</v>
      </c>
      <c r="BV93" s="181">
        <v>0.6</v>
      </c>
      <c r="BW93" s="181">
        <v>0.3</v>
      </c>
      <c r="BX93" s="181">
        <v>0.3</v>
      </c>
      <c r="BY93" s="181">
        <v>0.3</v>
      </c>
      <c r="BZ93" s="181">
        <v>0.3</v>
      </c>
      <c r="CA93" s="120">
        <v>0.2</v>
      </c>
      <c r="CB93" s="120">
        <v>0.2</v>
      </c>
      <c r="CC93" s="175"/>
      <c r="CD93" s="175"/>
      <c r="CE93" s="175"/>
      <c r="CF93" s="175"/>
      <c r="CG93" s="175"/>
      <c r="CH93" s="175"/>
      <c r="CI93" s="175"/>
      <c r="CJ93" s="175"/>
      <c r="CK93" s="175"/>
      <c r="CL93" s="175"/>
      <c r="CM93" s="175"/>
      <c r="CN93" s="175"/>
      <c r="CO93" s="175"/>
      <c r="CP93" s="175"/>
      <c r="CQ93" s="175"/>
    </row>
    <row r="94">
      <c r="A94" s="174" t="s">
        <v>1047</v>
      </c>
      <c r="B94" s="120" t="s">
        <v>906</v>
      </c>
      <c r="C94" s="86">
        <v>19.5</v>
      </c>
      <c r="D94" s="86">
        <v>19.5</v>
      </c>
      <c r="E94" s="86">
        <v>19.5</v>
      </c>
      <c r="F94" s="86">
        <v>19.5</v>
      </c>
      <c r="G94" s="86">
        <v>19.5</v>
      </c>
      <c r="H94" s="86">
        <v>19.5</v>
      </c>
      <c r="I94" s="86">
        <v>19.5</v>
      </c>
      <c r="J94" s="86">
        <v>16.1</v>
      </c>
      <c r="K94" s="86">
        <v>16.1</v>
      </c>
      <c r="L94" s="86">
        <v>16.1</v>
      </c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5"/>
      <c r="CO94" s="175"/>
      <c r="CP94" s="175"/>
      <c r="CQ94" s="175"/>
    </row>
    <row r="95">
      <c r="A95" s="174" t="s">
        <v>1047</v>
      </c>
      <c r="B95" s="120" t="s">
        <v>909</v>
      </c>
      <c r="C95" s="120" t="s">
        <v>871</v>
      </c>
      <c r="D95" s="120" t="s">
        <v>871</v>
      </c>
      <c r="E95" s="120" t="s">
        <v>871</v>
      </c>
      <c r="F95" s="120" t="s">
        <v>871</v>
      </c>
      <c r="G95" s="120" t="s">
        <v>871</v>
      </c>
      <c r="H95" s="120" t="s">
        <v>871</v>
      </c>
      <c r="I95" s="120" t="s">
        <v>871</v>
      </c>
      <c r="J95" s="120" t="s">
        <v>871</v>
      </c>
      <c r="K95" s="120" t="s">
        <v>871</v>
      </c>
      <c r="L95" s="120" t="s">
        <v>871</v>
      </c>
      <c r="M95" s="120" t="s">
        <v>871</v>
      </c>
      <c r="N95" s="120" t="s">
        <v>871</v>
      </c>
      <c r="O95" s="120" t="s">
        <v>871</v>
      </c>
      <c r="P95" s="120" t="s">
        <v>871</v>
      </c>
      <c r="Q95" s="120" t="s">
        <v>871</v>
      </c>
      <c r="R95" s="120" t="s">
        <v>871</v>
      </c>
      <c r="S95" s="120" t="s">
        <v>871</v>
      </c>
      <c r="T95" s="120" t="s">
        <v>871</v>
      </c>
      <c r="U95" s="120" t="s">
        <v>871</v>
      </c>
      <c r="V95" s="120" t="s">
        <v>871</v>
      </c>
      <c r="W95" s="120" t="s">
        <v>871</v>
      </c>
      <c r="X95" s="120" t="s">
        <v>871</v>
      </c>
      <c r="Y95" s="120" t="s">
        <v>871</v>
      </c>
      <c r="Z95" s="120" t="s">
        <v>871</v>
      </c>
      <c r="AA95" s="120" t="s">
        <v>871</v>
      </c>
      <c r="AB95" s="120" t="s">
        <v>871</v>
      </c>
      <c r="AC95" s="120" t="s">
        <v>871</v>
      </c>
      <c r="AD95" s="120" t="s">
        <v>871</v>
      </c>
      <c r="AE95" s="120" t="s">
        <v>871</v>
      </c>
      <c r="AF95" s="120" t="s">
        <v>871</v>
      </c>
      <c r="AG95" s="120" t="s">
        <v>871</v>
      </c>
      <c r="AH95" s="120" t="s">
        <v>871</v>
      </c>
      <c r="AI95" s="120" t="s">
        <v>871</v>
      </c>
      <c r="AJ95" s="120" t="s">
        <v>871</v>
      </c>
      <c r="AK95" s="120" t="s">
        <v>871</v>
      </c>
      <c r="AL95" s="120" t="s">
        <v>871</v>
      </c>
      <c r="AM95" s="120" t="s">
        <v>871</v>
      </c>
      <c r="AN95" s="120" t="s">
        <v>871</v>
      </c>
      <c r="AO95" s="120" t="s">
        <v>871</v>
      </c>
      <c r="AP95" s="120" t="s">
        <v>871</v>
      </c>
      <c r="AQ95" s="120" t="s">
        <v>871</v>
      </c>
      <c r="AR95" s="120" t="s">
        <v>871</v>
      </c>
      <c r="AS95" s="120" t="s">
        <v>871</v>
      </c>
      <c r="AT95" s="120" t="s">
        <v>871</v>
      </c>
      <c r="AU95" s="120" t="s">
        <v>871</v>
      </c>
      <c r="AV95" s="120" t="s">
        <v>871</v>
      </c>
      <c r="AW95" s="120" t="s">
        <v>871</v>
      </c>
      <c r="AX95" s="120"/>
      <c r="AY95" s="120"/>
      <c r="AZ95" s="120">
        <v>5.6</v>
      </c>
      <c r="BA95" s="120">
        <v>5.6</v>
      </c>
      <c r="BB95" s="120">
        <v>5.6</v>
      </c>
      <c r="BC95" s="120"/>
      <c r="BD95" s="120"/>
      <c r="BE95" s="120"/>
      <c r="BF95" s="120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75"/>
      <c r="CD95" s="175"/>
      <c r="CE95" s="175"/>
      <c r="CF95" s="175"/>
      <c r="CG95" s="175"/>
      <c r="CH95" s="175"/>
      <c r="CI95" s="175"/>
      <c r="CJ95" s="175"/>
      <c r="CK95" s="175"/>
      <c r="CL95" s="175"/>
      <c r="CM95" s="175"/>
      <c r="CN95" s="175"/>
      <c r="CO95" s="175"/>
      <c r="CP95" s="175"/>
      <c r="CQ95" s="175"/>
    </row>
    <row r="96">
      <c r="A96" s="174" t="s">
        <v>1047</v>
      </c>
      <c r="B96" s="120" t="s">
        <v>910</v>
      </c>
      <c r="C96" s="120" t="s">
        <v>871</v>
      </c>
      <c r="D96" s="120" t="s">
        <v>871</v>
      </c>
      <c r="E96" s="120" t="s">
        <v>871</v>
      </c>
      <c r="F96" s="120" t="s">
        <v>871</v>
      </c>
      <c r="G96" s="120" t="s">
        <v>871</v>
      </c>
      <c r="H96" s="120" t="s">
        <v>871</v>
      </c>
      <c r="I96" s="120" t="s">
        <v>871</v>
      </c>
      <c r="J96" s="120" t="s">
        <v>871</v>
      </c>
      <c r="K96" s="120" t="s">
        <v>871</v>
      </c>
      <c r="L96" s="120" t="s">
        <v>871</v>
      </c>
      <c r="M96" s="120" t="s">
        <v>871</v>
      </c>
      <c r="N96" s="120" t="s">
        <v>871</v>
      </c>
      <c r="O96" s="120" t="s">
        <v>871</v>
      </c>
      <c r="P96" s="120" t="s">
        <v>871</v>
      </c>
      <c r="Q96" s="120" t="s">
        <v>871</v>
      </c>
      <c r="R96" s="120" t="s">
        <v>871</v>
      </c>
      <c r="S96" s="120" t="s">
        <v>871</v>
      </c>
      <c r="T96" s="120" t="s">
        <v>871</v>
      </c>
      <c r="U96" s="120" t="s">
        <v>871</v>
      </c>
      <c r="V96" s="120" t="s">
        <v>871</v>
      </c>
      <c r="W96" s="120" t="s">
        <v>871</v>
      </c>
      <c r="X96" s="120" t="s">
        <v>871</v>
      </c>
      <c r="Y96" s="120" t="s">
        <v>871</v>
      </c>
      <c r="Z96" s="120" t="s">
        <v>871</v>
      </c>
      <c r="AA96" s="120" t="s">
        <v>871</v>
      </c>
      <c r="AB96" s="120" t="s">
        <v>871</v>
      </c>
      <c r="AC96" s="120" t="s">
        <v>871</v>
      </c>
      <c r="AD96" s="120" t="s">
        <v>871</v>
      </c>
      <c r="AE96" s="120" t="s">
        <v>871</v>
      </c>
      <c r="AF96" s="120" t="s">
        <v>871</v>
      </c>
      <c r="AG96" s="120" t="s">
        <v>871</v>
      </c>
      <c r="AH96" s="120" t="s">
        <v>871</v>
      </c>
      <c r="AI96" s="120" t="s">
        <v>871</v>
      </c>
      <c r="AJ96" s="120" t="s">
        <v>871</v>
      </c>
      <c r="AK96" s="120" t="s">
        <v>871</v>
      </c>
      <c r="AL96" s="120" t="s">
        <v>871</v>
      </c>
      <c r="AM96" s="120" t="s">
        <v>871</v>
      </c>
      <c r="AN96" s="120" t="s">
        <v>871</v>
      </c>
      <c r="AO96" s="120" t="s">
        <v>871</v>
      </c>
      <c r="AP96" s="120" t="s">
        <v>871</v>
      </c>
      <c r="AQ96" s="120" t="s">
        <v>871</v>
      </c>
      <c r="AR96" s="120" t="s">
        <v>871</v>
      </c>
      <c r="AS96" s="120" t="s">
        <v>871</v>
      </c>
      <c r="AT96" s="120" t="s">
        <v>871</v>
      </c>
      <c r="AU96" s="120" t="s">
        <v>871</v>
      </c>
      <c r="AV96" s="120" t="s">
        <v>871</v>
      </c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81">
        <v>1.3</v>
      </c>
      <c r="BR96" s="181">
        <v>1.3</v>
      </c>
      <c r="BS96" s="181">
        <v>1.3</v>
      </c>
      <c r="BT96" s="181">
        <v>1.3</v>
      </c>
      <c r="BU96" s="120"/>
      <c r="BV96" s="120"/>
      <c r="BW96" s="120"/>
      <c r="BX96" s="120"/>
      <c r="BY96" s="120"/>
      <c r="BZ96" s="120"/>
      <c r="CA96" s="120"/>
      <c r="CB96" s="120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5"/>
      <c r="CO96" s="175"/>
      <c r="CP96" s="175"/>
      <c r="CQ96" s="175"/>
    </row>
    <row r="97">
      <c r="A97" s="174" t="s">
        <v>1047</v>
      </c>
      <c r="B97" s="120" t="s">
        <v>914</v>
      </c>
      <c r="C97" s="86">
        <v>11.9</v>
      </c>
      <c r="D97" s="86">
        <v>11.9</v>
      </c>
      <c r="E97" s="86">
        <v>11.9</v>
      </c>
      <c r="F97" s="86">
        <v>5.8</v>
      </c>
      <c r="G97" s="86">
        <v>5.8</v>
      </c>
      <c r="H97" s="86">
        <v>5.8</v>
      </c>
      <c r="I97" s="86">
        <v>5.8</v>
      </c>
      <c r="J97" s="86">
        <v>5.1</v>
      </c>
      <c r="K97" s="86">
        <v>5.1</v>
      </c>
      <c r="L97" s="86">
        <v>5.1</v>
      </c>
      <c r="M97" s="86">
        <v>5.1</v>
      </c>
      <c r="N97" s="86">
        <v>3.4</v>
      </c>
      <c r="O97" s="86">
        <v>3.4</v>
      </c>
      <c r="P97" s="86">
        <v>3.4</v>
      </c>
      <c r="Q97" s="86">
        <v>3.4</v>
      </c>
      <c r="R97" s="86">
        <v>2.9</v>
      </c>
      <c r="S97" s="86">
        <v>2.9</v>
      </c>
      <c r="T97" s="86">
        <v>2.9</v>
      </c>
      <c r="U97" s="86">
        <v>2.9</v>
      </c>
      <c r="V97" s="86">
        <v>1.4</v>
      </c>
      <c r="W97" s="86">
        <v>1.4</v>
      </c>
      <c r="X97" s="86">
        <v>1.4</v>
      </c>
      <c r="Y97" s="86">
        <v>1.4</v>
      </c>
      <c r="Z97" s="86">
        <v>1.0</v>
      </c>
      <c r="AA97" s="86">
        <v>1.0</v>
      </c>
      <c r="AB97" s="86">
        <v>1.0</v>
      </c>
      <c r="AC97" s="86">
        <v>1.0</v>
      </c>
      <c r="AD97" s="86"/>
      <c r="AE97" s="86"/>
      <c r="AF97" s="86"/>
      <c r="AG97" s="86"/>
      <c r="AH97" s="86">
        <v>1.0</v>
      </c>
      <c r="AI97" s="86">
        <v>1.0</v>
      </c>
      <c r="AJ97" s="86">
        <v>1.0</v>
      </c>
      <c r="AK97" s="86">
        <v>1.0</v>
      </c>
      <c r="AL97" s="86">
        <v>1.0</v>
      </c>
      <c r="AM97" s="86">
        <v>1.0</v>
      </c>
      <c r="AN97" s="86">
        <v>1.0</v>
      </c>
      <c r="AO97" s="86">
        <v>1.0</v>
      </c>
      <c r="AP97" s="86">
        <v>0.8</v>
      </c>
      <c r="AQ97" s="86">
        <v>0.8</v>
      </c>
      <c r="AR97" s="86">
        <v>0.8</v>
      </c>
      <c r="AS97" s="86">
        <v>0.8</v>
      </c>
      <c r="AT97" s="86">
        <v>0.8</v>
      </c>
      <c r="AU97" s="86">
        <v>0.8</v>
      </c>
      <c r="AV97" s="86">
        <v>0.8</v>
      </c>
      <c r="AW97" s="86">
        <v>0.8</v>
      </c>
      <c r="AX97" s="86">
        <v>1.1</v>
      </c>
      <c r="AY97" s="86">
        <v>1.1</v>
      </c>
      <c r="AZ97" s="86">
        <v>1.1</v>
      </c>
      <c r="BA97" s="86">
        <v>1.1</v>
      </c>
      <c r="BB97" s="86">
        <v>1.8</v>
      </c>
      <c r="BC97" s="86">
        <v>1.8</v>
      </c>
      <c r="BD97" s="86">
        <v>1.8</v>
      </c>
      <c r="BE97" s="86">
        <v>1.8</v>
      </c>
      <c r="BF97" s="86">
        <v>1.3</v>
      </c>
      <c r="BG97" s="86">
        <v>1.3</v>
      </c>
      <c r="BH97" s="86">
        <v>1.3</v>
      </c>
      <c r="BI97" s="86">
        <v>1.3</v>
      </c>
      <c r="BJ97" s="86">
        <v>1.2</v>
      </c>
      <c r="BK97" s="86">
        <v>1.2</v>
      </c>
      <c r="BL97" s="86">
        <v>1.2</v>
      </c>
      <c r="BM97" s="86">
        <v>1.2</v>
      </c>
      <c r="BN97" s="86">
        <v>1.4</v>
      </c>
      <c r="BO97" s="86">
        <v>1.4</v>
      </c>
      <c r="BP97" s="86">
        <v>1.4</v>
      </c>
      <c r="BQ97" s="86">
        <v>1.4</v>
      </c>
      <c r="BR97" s="181">
        <v>1.1</v>
      </c>
      <c r="BS97" s="181">
        <v>1.1</v>
      </c>
      <c r="BT97" s="181">
        <v>1.1</v>
      </c>
      <c r="BU97" s="181">
        <v>1.1</v>
      </c>
      <c r="BV97" s="181">
        <v>2.4</v>
      </c>
      <c r="BW97" s="181">
        <v>2.4</v>
      </c>
      <c r="BX97" s="181">
        <v>2.4</v>
      </c>
      <c r="BY97" s="181">
        <v>2.4</v>
      </c>
      <c r="BZ97" s="181">
        <v>4.7</v>
      </c>
      <c r="CA97" s="181">
        <v>4.7</v>
      </c>
      <c r="CB97" s="181">
        <v>4.7</v>
      </c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</row>
    <row r="98">
      <c r="A98" s="174" t="s">
        <v>1047</v>
      </c>
      <c r="B98" s="120" t="s">
        <v>918</v>
      </c>
      <c r="C98" s="120" t="s">
        <v>871</v>
      </c>
      <c r="D98" s="120" t="s">
        <v>871</v>
      </c>
      <c r="E98" s="120" t="s">
        <v>871</v>
      </c>
      <c r="F98" s="120" t="s">
        <v>871</v>
      </c>
      <c r="G98" s="120" t="s">
        <v>871</v>
      </c>
      <c r="H98" s="120" t="s">
        <v>871</v>
      </c>
      <c r="I98" s="120" t="s">
        <v>871</v>
      </c>
      <c r="J98" s="120" t="s">
        <v>871</v>
      </c>
      <c r="K98" s="120" t="s">
        <v>871</v>
      </c>
      <c r="L98" s="120" t="s">
        <v>871</v>
      </c>
      <c r="M98" s="120" t="s">
        <v>871</v>
      </c>
      <c r="N98" s="120" t="s">
        <v>871</v>
      </c>
      <c r="O98" s="120" t="s">
        <v>871</v>
      </c>
      <c r="P98" s="120" t="s">
        <v>871</v>
      </c>
      <c r="Q98" s="120" t="s">
        <v>871</v>
      </c>
      <c r="R98" s="120" t="s">
        <v>871</v>
      </c>
      <c r="S98" s="120" t="s">
        <v>871</v>
      </c>
      <c r="T98" s="120" t="s">
        <v>871</v>
      </c>
      <c r="U98" s="120" t="s">
        <v>871</v>
      </c>
      <c r="V98" s="120" t="s">
        <v>871</v>
      </c>
      <c r="W98" s="120" t="s">
        <v>871</v>
      </c>
      <c r="X98" s="120" t="s">
        <v>871</v>
      </c>
      <c r="Y98" s="120" t="s">
        <v>871</v>
      </c>
      <c r="Z98" s="120" t="s">
        <v>871</v>
      </c>
      <c r="AA98" s="120" t="s">
        <v>871</v>
      </c>
      <c r="AB98" s="120" t="s">
        <v>871</v>
      </c>
      <c r="AC98" s="120" t="s">
        <v>871</v>
      </c>
      <c r="AD98" s="120" t="s">
        <v>871</v>
      </c>
      <c r="AE98" s="120" t="s">
        <v>871</v>
      </c>
      <c r="AF98" s="120" t="s">
        <v>871</v>
      </c>
      <c r="AG98" s="120" t="s">
        <v>871</v>
      </c>
      <c r="AH98" s="120" t="s">
        <v>871</v>
      </c>
      <c r="AI98" s="120" t="s">
        <v>871</v>
      </c>
      <c r="AJ98" s="120" t="s">
        <v>871</v>
      </c>
      <c r="AK98" s="120" t="s">
        <v>871</v>
      </c>
      <c r="AL98" s="120" t="s">
        <v>871</v>
      </c>
      <c r="AM98" s="120" t="s">
        <v>871</v>
      </c>
      <c r="AN98" s="120" t="s">
        <v>871</v>
      </c>
      <c r="AO98" s="120" t="s">
        <v>871</v>
      </c>
      <c r="AP98" s="120" t="s">
        <v>871</v>
      </c>
      <c r="AQ98" s="120" t="s">
        <v>871</v>
      </c>
      <c r="AR98" s="120" t="s">
        <v>871</v>
      </c>
      <c r="AS98" s="120" t="s">
        <v>871</v>
      </c>
      <c r="AT98" s="120" t="s">
        <v>871</v>
      </c>
      <c r="AU98" s="120" t="s">
        <v>871</v>
      </c>
      <c r="AV98" s="120" t="s">
        <v>871</v>
      </c>
      <c r="AW98" s="120" t="s">
        <v>871</v>
      </c>
      <c r="AX98" s="120" t="s">
        <v>871</v>
      </c>
      <c r="AY98" s="86">
        <v>10.1</v>
      </c>
      <c r="AZ98" s="86">
        <v>10.1</v>
      </c>
      <c r="BA98" s="86">
        <v>10.1</v>
      </c>
      <c r="BB98" s="86">
        <v>10.1</v>
      </c>
      <c r="BC98" s="86">
        <v>4.1</v>
      </c>
      <c r="BD98" s="86">
        <v>4.1</v>
      </c>
      <c r="BE98" s="86">
        <v>4.1</v>
      </c>
      <c r="BF98" s="86">
        <v>4.1</v>
      </c>
      <c r="BG98" s="86">
        <v>6.9</v>
      </c>
      <c r="BH98" s="86">
        <v>6.9</v>
      </c>
      <c r="BI98" s="86">
        <v>6.9</v>
      </c>
      <c r="BJ98" s="86">
        <v>6.9</v>
      </c>
      <c r="BK98" s="86">
        <v>4.2</v>
      </c>
      <c r="BL98" s="86">
        <v>4.2</v>
      </c>
      <c r="BM98" s="86">
        <v>4.2</v>
      </c>
      <c r="BN98" s="86">
        <v>4.2</v>
      </c>
      <c r="BO98" s="86">
        <v>1.0</v>
      </c>
      <c r="BP98" s="86">
        <v>1.0</v>
      </c>
      <c r="BQ98" s="86">
        <v>0.7</v>
      </c>
      <c r="BR98" s="86">
        <v>0.7</v>
      </c>
      <c r="BS98" s="86">
        <v>0.7</v>
      </c>
      <c r="BT98" s="86">
        <v>0.7</v>
      </c>
      <c r="BU98" s="181">
        <v>0.6</v>
      </c>
      <c r="BV98" s="181">
        <v>0.6</v>
      </c>
      <c r="BW98" s="181">
        <v>0.6</v>
      </c>
      <c r="BX98" s="181">
        <v>0.6</v>
      </c>
      <c r="BY98" s="181"/>
      <c r="BZ98" s="181"/>
      <c r="CA98" s="181"/>
      <c r="CB98" s="181">
        <v>0.3</v>
      </c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5"/>
      <c r="CO98" s="175"/>
      <c r="CP98" s="175"/>
      <c r="CQ98" s="175"/>
    </row>
    <row r="99">
      <c r="A99" s="174" t="s">
        <v>1047</v>
      </c>
      <c r="B99" s="120" t="s">
        <v>919</v>
      </c>
      <c r="C99" s="120" t="s">
        <v>871</v>
      </c>
      <c r="D99" s="120" t="s">
        <v>871</v>
      </c>
      <c r="E99" s="120" t="s">
        <v>871</v>
      </c>
      <c r="F99" s="120" t="s">
        <v>871</v>
      </c>
      <c r="G99" s="120" t="s">
        <v>871</v>
      </c>
      <c r="H99" s="120" t="s">
        <v>871</v>
      </c>
      <c r="I99" s="120" t="s">
        <v>871</v>
      </c>
      <c r="J99" s="120" t="s">
        <v>871</v>
      </c>
      <c r="K99" s="120" t="s">
        <v>871</v>
      </c>
      <c r="L99" s="120" t="s">
        <v>871</v>
      </c>
      <c r="M99" s="120" t="s">
        <v>871</v>
      </c>
      <c r="N99" s="120" t="s">
        <v>871</v>
      </c>
      <c r="O99" s="120" t="s">
        <v>871</v>
      </c>
      <c r="P99" s="120" t="s">
        <v>871</v>
      </c>
      <c r="Q99" s="120" t="s">
        <v>871</v>
      </c>
      <c r="R99" s="120" t="s">
        <v>871</v>
      </c>
      <c r="S99" s="120" t="s">
        <v>871</v>
      </c>
      <c r="T99" s="120" t="s">
        <v>871</v>
      </c>
      <c r="U99" s="120" t="s">
        <v>871</v>
      </c>
      <c r="V99" s="120" t="s">
        <v>871</v>
      </c>
      <c r="W99" s="120" t="s">
        <v>871</v>
      </c>
      <c r="X99" s="120" t="s">
        <v>871</v>
      </c>
      <c r="Y99" s="120" t="s">
        <v>871</v>
      </c>
      <c r="Z99" s="120" t="s">
        <v>871</v>
      </c>
      <c r="AA99" s="120" t="s">
        <v>871</v>
      </c>
      <c r="AB99" s="120" t="s">
        <v>871</v>
      </c>
      <c r="AC99" s="120" t="s">
        <v>871</v>
      </c>
      <c r="AD99" s="120" t="s">
        <v>871</v>
      </c>
      <c r="AE99" s="120" t="s">
        <v>871</v>
      </c>
      <c r="AF99" s="120" t="s">
        <v>871</v>
      </c>
      <c r="AG99" s="120" t="s">
        <v>871</v>
      </c>
      <c r="AH99" s="120" t="s">
        <v>871</v>
      </c>
      <c r="AI99" s="120" t="s">
        <v>871</v>
      </c>
      <c r="AJ99" s="120" t="s">
        <v>871</v>
      </c>
      <c r="AK99" s="120" t="s">
        <v>871</v>
      </c>
      <c r="AL99" s="120" t="s">
        <v>871</v>
      </c>
      <c r="AM99" s="120" t="s">
        <v>871</v>
      </c>
      <c r="AN99" s="120" t="s">
        <v>871</v>
      </c>
      <c r="AO99" s="120" t="s">
        <v>871</v>
      </c>
      <c r="AP99" s="120" t="s">
        <v>871</v>
      </c>
      <c r="AQ99" s="120" t="s">
        <v>871</v>
      </c>
      <c r="AR99" s="120" t="s">
        <v>871</v>
      </c>
      <c r="AS99" s="120" t="s">
        <v>871</v>
      </c>
      <c r="AT99" s="120" t="s">
        <v>871</v>
      </c>
      <c r="AU99" s="120" t="s">
        <v>871</v>
      </c>
      <c r="AV99" s="120" t="s">
        <v>871</v>
      </c>
      <c r="AW99" s="120"/>
      <c r="AX99" s="120"/>
      <c r="AY99" s="120"/>
      <c r="AZ99" s="120"/>
      <c r="BA99" s="86">
        <v>0.5</v>
      </c>
      <c r="BB99" s="86">
        <v>0.5</v>
      </c>
      <c r="BC99" s="86">
        <v>0.5</v>
      </c>
      <c r="BD99" s="86">
        <v>0.5</v>
      </c>
      <c r="BE99" s="86">
        <v>0.2</v>
      </c>
      <c r="BF99" s="86">
        <v>0.2</v>
      </c>
      <c r="BG99" s="86">
        <v>0.2</v>
      </c>
      <c r="BH99" s="86">
        <v>0.2</v>
      </c>
      <c r="BI99" s="178"/>
      <c r="BJ99" s="178"/>
      <c r="BK99" s="178"/>
      <c r="BL99" s="178"/>
      <c r="BM99" s="178"/>
      <c r="BN99" s="178"/>
      <c r="BO99" s="178"/>
      <c r="BP99" s="178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0"/>
      <c r="CB99" s="120"/>
      <c r="CC99" s="175"/>
      <c r="CD99" s="175"/>
      <c r="CE99" s="175"/>
      <c r="CF99" s="175"/>
      <c r="CG99" s="175"/>
      <c r="CH99" s="175"/>
      <c r="CI99" s="175"/>
      <c r="CJ99" s="175"/>
      <c r="CK99" s="175"/>
      <c r="CL99" s="175"/>
      <c r="CM99" s="175"/>
      <c r="CN99" s="175"/>
      <c r="CO99" s="175"/>
      <c r="CP99" s="175"/>
      <c r="CQ99" s="175"/>
    </row>
    <row r="100">
      <c r="A100" s="174" t="s">
        <v>1047</v>
      </c>
      <c r="B100" s="120" t="s">
        <v>861</v>
      </c>
      <c r="C100" s="86"/>
      <c r="D100" s="86"/>
      <c r="E100" s="86"/>
      <c r="F100" s="86"/>
      <c r="G100" s="86">
        <v>0.3</v>
      </c>
      <c r="H100" s="86"/>
      <c r="I100" s="86"/>
      <c r="J100" s="86"/>
      <c r="K100" s="86"/>
      <c r="L100" s="86">
        <v>0.1</v>
      </c>
      <c r="M100" s="86">
        <v>0.1</v>
      </c>
      <c r="N100" s="86">
        <v>0.1</v>
      </c>
      <c r="O100" s="86">
        <v>0.1</v>
      </c>
      <c r="P100" s="86">
        <v>0.1</v>
      </c>
      <c r="Q100" s="86">
        <v>0.1</v>
      </c>
      <c r="R100" s="86">
        <v>0.1</v>
      </c>
      <c r="S100" s="86">
        <v>0.1</v>
      </c>
      <c r="T100" s="86">
        <v>0.1</v>
      </c>
      <c r="U100" s="86"/>
      <c r="V100" s="86"/>
      <c r="W100" s="86">
        <v>0.2</v>
      </c>
      <c r="X100" s="86">
        <v>0.2</v>
      </c>
      <c r="Y100" s="86">
        <v>0.2</v>
      </c>
      <c r="Z100" s="86">
        <v>0.2</v>
      </c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5"/>
      <c r="CO100" s="175"/>
      <c r="CP100" s="175"/>
      <c r="CQ100" s="175"/>
    </row>
    <row r="101">
      <c r="A101" s="174" t="s">
        <v>1047</v>
      </c>
      <c r="B101" s="120" t="s">
        <v>921</v>
      </c>
      <c r="C101" s="120" t="s">
        <v>871</v>
      </c>
      <c r="D101" s="120" t="s">
        <v>871</v>
      </c>
      <c r="E101" s="120" t="s">
        <v>871</v>
      </c>
      <c r="F101" s="120" t="s">
        <v>871</v>
      </c>
      <c r="G101" s="120" t="s">
        <v>871</v>
      </c>
      <c r="H101" s="120" t="s">
        <v>871</v>
      </c>
      <c r="I101" s="120" t="s">
        <v>871</v>
      </c>
      <c r="J101" s="120" t="s">
        <v>871</v>
      </c>
      <c r="K101" s="120" t="s">
        <v>871</v>
      </c>
      <c r="L101" s="120" t="s">
        <v>871</v>
      </c>
      <c r="M101" s="120" t="s">
        <v>871</v>
      </c>
      <c r="N101" s="120" t="s">
        <v>871</v>
      </c>
      <c r="O101" s="120" t="s">
        <v>871</v>
      </c>
      <c r="P101" s="120" t="s">
        <v>871</v>
      </c>
      <c r="Q101" s="120" t="s">
        <v>871</v>
      </c>
      <c r="R101" s="120" t="s">
        <v>871</v>
      </c>
      <c r="S101" s="120" t="s">
        <v>871</v>
      </c>
      <c r="T101" s="120" t="s">
        <v>871</v>
      </c>
      <c r="U101" s="120" t="s">
        <v>871</v>
      </c>
      <c r="V101" s="120" t="s">
        <v>871</v>
      </c>
      <c r="W101" s="120" t="s">
        <v>871</v>
      </c>
      <c r="X101" s="120" t="s">
        <v>871</v>
      </c>
      <c r="Y101" s="120" t="s">
        <v>871</v>
      </c>
      <c r="Z101" s="120" t="s">
        <v>871</v>
      </c>
      <c r="AA101" s="120" t="s">
        <v>871</v>
      </c>
      <c r="AB101" s="86">
        <v>2.9</v>
      </c>
      <c r="AC101" s="86">
        <v>2.9</v>
      </c>
      <c r="AD101" s="86">
        <v>2.9</v>
      </c>
      <c r="AE101" s="86">
        <v>2.9</v>
      </c>
      <c r="AF101" s="86">
        <v>3.3</v>
      </c>
      <c r="AG101" s="86">
        <v>3.3</v>
      </c>
      <c r="AH101" s="86">
        <v>3.3</v>
      </c>
      <c r="AI101" s="86">
        <v>3.3</v>
      </c>
      <c r="AJ101" s="86">
        <v>3.8</v>
      </c>
      <c r="AK101" s="86">
        <v>3.8</v>
      </c>
      <c r="AL101" s="86">
        <v>3.8</v>
      </c>
      <c r="AM101" s="86">
        <v>3.8</v>
      </c>
      <c r="AN101" s="86">
        <v>3.1</v>
      </c>
      <c r="AO101" s="86">
        <v>3.1</v>
      </c>
      <c r="AP101" s="86">
        <v>3.1</v>
      </c>
      <c r="AQ101" s="86">
        <v>3.1</v>
      </c>
      <c r="AR101" s="86">
        <v>0.8</v>
      </c>
      <c r="AS101" s="86">
        <v>0.8</v>
      </c>
      <c r="AT101" s="86">
        <v>0.8</v>
      </c>
      <c r="AU101" s="86">
        <v>0.8</v>
      </c>
      <c r="AV101" s="86">
        <v>2.0</v>
      </c>
      <c r="AW101" s="86">
        <v>2.0</v>
      </c>
      <c r="AX101" s="86">
        <v>2.0</v>
      </c>
      <c r="AY101" s="86">
        <v>2.0</v>
      </c>
      <c r="AZ101" s="86">
        <v>1.2</v>
      </c>
      <c r="BA101" s="86">
        <v>1.2</v>
      </c>
      <c r="BB101" s="86">
        <v>1.2</v>
      </c>
      <c r="BC101" s="86">
        <v>1.2</v>
      </c>
      <c r="BD101" s="86">
        <v>1.0</v>
      </c>
      <c r="BE101" s="86">
        <v>1.0</v>
      </c>
      <c r="BF101" s="86">
        <v>1.0</v>
      </c>
      <c r="BG101" s="86">
        <v>1.0</v>
      </c>
      <c r="BH101" s="86">
        <v>0.7</v>
      </c>
      <c r="BI101" s="86">
        <v>0.7</v>
      </c>
      <c r="BJ101" s="86">
        <v>0.7</v>
      </c>
      <c r="BK101" s="86">
        <v>0.7</v>
      </c>
      <c r="BL101" s="86">
        <v>0.9</v>
      </c>
      <c r="BM101" s="86">
        <v>0.9</v>
      </c>
      <c r="BN101" s="86">
        <v>0.9</v>
      </c>
      <c r="BO101" s="86">
        <v>0.9</v>
      </c>
      <c r="BP101" s="86">
        <v>0.9</v>
      </c>
      <c r="BQ101" s="86">
        <v>0.9</v>
      </c>
      <c r="BR101" s="86">
        <v>0.9</v>
      </c>
      <c r="BS101" s="86">
        <v>0.9</v>
      </c>
      <c r="BT101" s="86">
        <v>0.8</v>
      </c>
      <c r="BU101" s="86">
        <v>0.8</v>
      </c>
      <c r="BV101" s="86">
        <v>0.8</v>
      </c>
      <c r="BW101" s="86">
        <v>0.8</v>
      </c>
      <c r="BX101" s="181">
        <v>1.1</v>
      </c>
      <c r="BY101" s="182">
        <v>1.1</v>
      </c>
      <c r="BZ101" s="182">
        <v>1.1</v>
      </c>
      <c r="CA101" s="182">
        <v>1.1</v>
      </c>
      <c r="CB101" s="181">
        <v>0.7</v>
      </c>
      <c r="CC101" s="175"/>
      <c r="CD101" s="175"/>
      <c r="CE101" s="175"/>
      <c r="CF101" s="175"/>
      <c r="CG101" s="175"/>
      <c r="CH101" s="175"/>
      <c r="CI101" s="175"/>
      <c r="CJ101" s="175"/>
      <c r="CK101" s="175"/>
      <c r="CL101" s="175"/>
      <c r="CM101" s="175"/>
      <c r="CN101" s="175"/>
      <c r="CO101" s="175"/>
      <c r="CP101" s="175"/>
      <c r="CQ101" s="175"/>
    </row>
    <row r="102">
      <c r="A102" s="174" t="s">
        <v>1047</v>
      </c>
      <c r="B102" s="120" t="s">
        <v>902</v>
      </c>
      <c r="C102" s="120">
        <v>28.3</v>
      </c>
      <c r="D102" s="120">
        <v>28.3</v>
      </c>
      <c r="E102" s="120">
        <v>28.3</v>
      </c>
      <c r="F102" s="120">
        <v>28.3</v>
      </c>
      <c r="G102" s="120">
        <v>28.3</v>
      </c>
      <c r="H102" s="120">
        <v>26.3</v>
      </c>
      <c r="I102" s="120">
        <v>26.3</v>
      </c>
      <c r="J102" s="120">
        <v>26.3</v>
      </c>
      <c r="K102" s="120">
        <v>26.3</v>
      </c>
      <c r="L102" s="120">
        <v>26.3</v>
      </c>
      <c r="M102" s="120">
        <v>25.9</v>
      </c>
      <c r="N102" s="120">
        <v>25.9</v>
      </c>
      <c r="O102" s="120">
        <v>18.9</v>
      </c>
      <c r="P102" s="120">
        <v>18.9</v>
      </c>
      <c r="Q102" s="120">
        <v>18.9</v>
      </c>
      <c r="R102" s="120">
        <v>18.9</v>
      </c>
      <c r="S102" s="120">
        <v>21.8</v>
      </c>
      <c r="T102" s="120">
        <v>21.8</v>
      </c>
      <c r="U102" s="120">
        <v>21.8</v>
      </c>
      <c r="V102" s="120">
        <v>21.8</v>
      </c>
      <c r="W102" s="120">
        <v>21.8</v>
      </c>
      <c r="X102" s="120">
        <v>22.5</v>
      </c>
      <c r="Y102" s="120">
        <v>20.0</v>
      </c>
      <c r="Z102" s="120">
        <v>20.0</v>
      </c>
      <c r="AA102" s="120">
        <v>20.0</v>
      </c>
      <c r="AB102" s="120">
        <v>20.0</v>
      </c>
      <c r="AC102" s="120">
        <v>20.0</v>
      </c>
      <c r="AD102" s="120">
        <v>21.4</v>
      </c>
      <c r="AE102" s="120">
        <v>21.4</v>
      </c>
      <c r="AF102" s="120">
        <v>21.4</v>
      </c>
      <c r="AG102" s="120">
        <v>21.4</v>
      </c>
      <c r="AH102" s="120">
        <v>21.4</v>
      </c>
      <c r="AI102" s="120">
        <v>20.6</v>
      </c>
      <c r="AJ102" s="120">
        <v>20.6</v>
      </c>
      <c r="AK102" s="120">
        <v>20.6</v>
      </c>
      <c r="AL102" s="120">
        <v>17.3</v>
      </c>
      <c r="AM102" s="120">
        <v>17.3</v>
      </c>
      <c r="AN102" s="120">
        <v>17.3</v>
      </c>
      <c r="AO102" s="120">
        <v>17.3</v>
      </c>
      <c r="AP102" s="120">
        <v>17.3</v>
      </c>
      <c r="AQ102" s="120">
        <v>10.4</v>
      </c>
      <c r="AR102" s="120">
        <v>10.4</v>
      </c>
      <c r="AS102" s="120">
        <v>11.3</v>
      </c>
      <c r="AT102" s="120">
        <v>11.3</v>
      </c>
      <c r="AU102" s="120">
        <v>11.3</v>
      </c>
      <c r="AV102" s="120">
        <v>11.3</v>
      </c>
      <c r="AW102" s="120">
        <v>11.3</v>
      </c>
      <c r="AX102" s="120">
        <v>11.5</v>
      </c>
      <c r="AY102" s="120">
        <v>11.5</v>
      </c>
      <c r="AZ102" s="120">
        <v>11.5</v>
      </c>
      <c r="BA102" s="120">
        <v>11.5</v>
      </c>
      <c r="BB102" s="120">
        <v>13.6</v>
      </c>
      <c r="BC102" s="120">
        <v>13.6</v>
      </c>
      <c r="BD102" s="120">
        <v>13.6</v>
      </c>
      <c r="BE102" s="120">
        <v>13.6</v>
      </c>
      <c r="BF102" s="120">
        <v>13.6</v>
      </c>
      <c r="BG102" s="178">
        <v>7.3</v>
      </c>
      <c r="BH102" s="178">
        <v>7.3</v>
      </c>
      <c r="BI102" s="178">
        <v>7.3</v>
      </c>
      <c r="BJ102" s="178">
        <v>7.3</v>
      </c>
      <c r="BK102" s="178">
        <v>7.3</v>
      </c>
      <c r="BL102" s="178">
        <v>4.3</v>
      </c>
      <c r="BM102" s="178">
        <v>4.3</v>
      </c>
      <c r="BN102" s="178">
        <v>4.3</v>
      </c>
      <c r="BO102" s="178">
        <v>4.3</v>
      </c>
      <c r="BP102" s="178">
        <v>4.3</v>
      </c>
      <c r="BQ102" s="178">
        <v>6.9</v>
      </c>
      <c r="BR102" s="178">
        <v>6.9</v>
      </c>
      <c r="BS102" s="178">
        <v>6.9</v>
      </c>
      <c r="BT102" s="178">
        <v>6.9</v>
      </c>
      <c r="BU102" s="178">
        <v>6.9</v>
      </c>
      <c r="BV102" s="178">
        <v>2.7</v>
      </c>
      <c r="BW102" s="178">
        <v>2.7</v>
      </c>
      <c r="BX102" s="178">
        <v>2.7</v>
      </c>
      <c r="BY102" s="178">
        <v>2.7</v>
      </c>
      <c r="BZ102" s="178">
        <v>2.7</v>
      </c>
      <c r="CA102" s="178"/>
      <c r="CB102" s="178"/>
      <c r="CC102" s="175"/>
      <c r="CD102" s="175"/>
      <c r="CE102" s="175"/>
      <c r="CF102" s="175"/>
      <c r="CG102" s="175"/>
      <c r="CH102" s="175"/>
      <c r="CI102" s="175"/>
      <c r="CJ102" s="175"/>
      <c r="CK102" s="175"/>
      <c r="CL102" s="175"/>
      <c r="CM102" s="175"/>
      <c r="CN102" s="175"/>
      <c r="CO102" s="175"/>
      <c r="CP102" s="175"/>
      <c r="CQ102" s="175"/>
    </row>
    <row r="103">
      <c r="A103" s="124"/>
      <c r="B103" s="125"/>
      <c r="C103" s="125">
        <f t="shared" ref="C103:CB103" si="5">SUM(C72:C102)</f>
        <v>167.1</v>
      </c>
      <c r="D103" s="125">
        <f t="shared" si="5"/>
        <v>161.4</v>
      </c>
      <c r="E103" s="125">
        <f t="shared" si="5"/>
        <v>166.4</v>
      </c>
      <c r="F103" s="125">
        <f t="shared" si="5"/>
        <v>160.5</v>
      </c>
      <c r="G103" s="125">
        <f t="shared" si="5"/>
        <v>155.9</v>
      </c>
      <c r="H103" s="125">
        <f t="shared" si="5"/>
        <v>141.8</v>
      </c>
      <c r="I103" s="125">
        <f t="shared" si="5"/>
        <v>138.3</v>
      </c>
      <c r="J103" s="125">
        <f t="shared" si="5"/>
        <v>122.2</v>
      </c>
      <c r="K103" s="125">
        <f t="shared" si="5"/>
        <v>126.5</v>
      </c>
      <c r="L103" s="125">
        <f t="shared" si="5"/>
        <v>126.6</v>
      </c>
      <c r="M103" s="125">
        <f t="shared" si="5"/>
        <v>108.5</v>
      </c>
      <c r="N103" s="125">
        <f t="shared" si="5"/>
        <v>103.4</v>
      </c>
      <c r="O103" s="125">
        <f t="shared" si="5"/>
        <v>94.8</v>
      </c>
      <c r="P103" s="125">
        <f t="shared" si="5"/>
        <v>91.5</v>
      </c>
      <c r="Q103" s="125">
        <f t="shared" si="5"/>
        <v>125.6</v>
      </c>
      <c r="R103" s="125">
        <f t="shared" si="5"/>
        <v>126.3</v>
      </c>
      <c r="S103" s="125">
        <f t="shared" si="5"/>
        <v>127.7</v>
      </c>
      <c r="T103" s="125">
        <f t="shared" si="5"/>
        <v>130.7</v>
      </c>
      <c r="U103" s="125">
        <f t="shared" si="5"/>
        <v>134.8</v>
      </c>
      <c r="V103" s="125">
        <f t="shared" si="5"/>
        <v>134.8</v>
      </c>
      <c r="W103" s="125">
        <f t="shared" si="5"/>
        <v>131.2</v>
      </c>
      <c r="X103" s="125">
        <f t="shared" si="5"/>
        <v>132.7</v>
      </c>
      <c r="Y103" s="125">
        <f t="shared" si="5"/>
        <v>138</v>
      </c>
      <c r="Z103" s="125">
        <f t="shared" si="5"/>
        <v>137.6</v>
      </c>
      <c r="AA103" s="125">
        <f t="shared" si="5"/>
        <v>143.2</v>
      </c>
      <c r="AB103" s="125">
        <f t="shared" si="5"/>
        <v>146.7</v>
      </c>
      <c r="AC103" s="125">
        <f t="shared" si="5"/>
        <v>145.7</v>
      </c>
      <c r="AD103" s="125">
        <f t="shared" si="5"/>
        <v>150.7</v>
      </c>
      <c r="AE103" s="125">
        <f t="shared" si="5"/>
        <v>155</v>
      </c>
      <c r="AF103" s="125">
        <f t="shared" si="5"/>
        <v>172.4</v>
      </c>
      <c r="AG103" s="125">
        <f t="shared" si="5"/>
        <v>181</v>
      </c>
      <c r="AH103" s="125">
        <f t="shared" si="5"/>
        <v>189.7</v>
      </c>
      <c r="AI103" s="125">
        <f t="shared" si="5"/>
        <v>190.3</v>
      </c>
      <c r="AJ103" s="125">
        <f t="shared" si="5"/>
        <v>193.3</v>
      </c>
      <c r="AK103" s="125">
        <f t="shared" si="5"/>
        <v>192.3</v>
      </c>
      <c r="AL103" s="125">
        <f t="shared" si="5"/>
        <v>179.1</v>
      </c>
      <c r="AM103" s="125">
        <f t="shared" si="5"/>
        <v>173.5</v>
      </c>
      <c r="AN103" s="125">
        <f t="shared" si="5"/>
        <v>166.2</v>
      </c>
      <c r="AO103" s="125">
        <f t="shared" si="5"/>
        <v>164.3</v>
      </c>
      <c r="AP103" s="125">
        <f t="shared" si="5"/>
        <v>154.8</v>
      </c>
      <c r="AQ103" s="125">
        <f t="shared" si="5"/>
        <v>146.6</v>
      </c>
      <c r="AR103" s="125">
        <f t="shared" si="5"/>
        <v>138.9</v>
      </c>
      <c r="AS103" s="125">
        <f t="shared" si="5"/>
        <v>139</v>
      </c>
      <c r="AT103" s="125">
        <f t="shared" si="5"/>
        <v>141.6</v>
      </c>
      <c r="AU103" s="125">
        <f t="shared" si="5"/>
        <v>144.7</v>
      </c>
      <c r="AV103" s="125">
        <f t="shared" si="5"/>
        <v>130.4</v>
      </c>
      <c r="AW103" s="125">
        <f t="shared" si="5"/>
        <v>106.3</v>
      </c>
      <c r="AX103" s="125">
        <f t="shared" si="5"/>
        <v>102.9</v>
      </c>
      <c r="AY103" s="125">
        <f t="shared" si="5"/>
        <v>104.7</v>
      </c>
      <c r="AZ103" s="125">
        <f t="shared" si="5"/>
        <v>109.1</v>
      </c>
      <c r="BA103" s="125">
        <f t="shared" si="5"/>
        <v>128</v>
      </c>
      <c r="BB103" s="125">
        <f t="shared" si="5"/>
        <v>130.2</v>
      </c>
      <c r="BC103" s="125">
        <f t="shared" si="5"/>
        <v>119.6</v>
      </c>
      <c r="BD103" s="125">
        <f t="shared" si="5"/>
        <v>117.1</v>
      </c>
      <c r="BE103" s="125">
        <f t="shared" si="5"/>
        <v>102.1</v>
      </c>
      <c r="BF103" s="125">
        <f t="shared" si="5"/>
        <v>100.1</v>
      </c>
      <c r="BG103" s="125">
        <f t="shared" si="5"/>
        <v>100</v>
      </c>
      <c r="BH103" s="125">
        <f t="shared" si="5"/>
        <v>99.3</v>
      </c>
      <c r="BI103" s="125">
        <f t="shared" si="5"/>
        <v>101.7</v>
      </c>
      <c r="BJ103" s="125">
        <f t="shared" si="5"/>
        <v>103.3</v>
      </c>
      <c r="BK103" s="125">
        <f t="shared" si="5"/>
        <v>93.2</v>
      </c>
      <c r="BL103" s="125">
        <f t="shared" si="5"/>
        <v>91.9</v>
      </c>
      <c r="BM103" s="125">
        <f t="shared" si="5"/>
        <v>82.4</v>
      </c>
      <c r="BN103" s="125">
        <f t="shared" si="5"/>
        <v>83.2</v>
      </c>
      <c r="BO103" s="125">
        <f t="shared" si="5"/>
        <v>79.1</v>
      </c>
      <c r="BP103" s="125">
        <f t="shared" si="5"/>
        <v>86.7</v>
      </c>
      <c r="BQ103" s="125">
        <f t="shared" si="5"/>
        <v>87.3</v>
      </c>
      <c r="BR103" s="125">
        <f t="shared" si="5"/>
        <v>90.8</v>
      </c>
      <c r="BS103" s="125">
        <f t="shared" si="5"/>
        <v>93.3</v>
      </c>
      <c r="BT103" s="125">
        <f t="shared" si="5"/>
        <v>93.3</v>
      </c>
      <c r="BU103" s="125">
        <f t="shared" si="5"/>
        <v>81.3</v>
      </c>
      <c r="BV103" s="125">
        <f t="shared" si="5"/>
        <v>71.1</v>
      </c>
      <c r="BW103" s="125">
        <f t="shared" si="5"/>
        <v>70.5</v>
      </c>
      <c r="BX103" s="125">
        <f t="shared" si="5"/>
        <v>72</v>
      </c>
      <c r="BY103" s="125">
        <f t="shared" si="5"/>
        <v>71.3</v>
      </c>
      <c r="BZ103" s="125">
        <f t="shared" si="5"/>
        <v>65.9</v>
      </c>
      <c r="CA103" s="125">
        <f t="shared" si="5"/>
        <v>58.7</v>
      </c>
      <c r="CB103" s="125">
        <f t="shared" si="5"/>
        <v>59.4</v>
      </c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  <c r="CN103" s="126"/>
      <c r="CO103" s="126"/>
      <c r="CP103" s="126"/>
      <c r="CQ103" s="126"/>
    </row>
    <row r="104" ht="14.25" customHeight="1">
      <c r="A104" s="124"/>
      <c r="B104" s="124"/>
      <c r="C104" s="125">
        <v>14.0</v>
      </c>
      <c r="D104" s="125">
        <v>14.0</v>
      </c>
      <c r="E104" s="125">
        <v>14.0</v>
      </c>
      <c r="F104" s="125">
        <v>15.0</v>
      </c>
      <c r="G104" s="125">
        <v>15.0</v>
      </c>
      <c r="H104" s="125">
        <v>15.0</v>
      </c>
      <c r="I104" s="125">
        <v>15.0</v>
      </c>
      <c r="J104" s="125">
        <v>15.0</v>
      </c>
      <c r="K104" s="125">
        <v>15.0</v>
      </c>
      <c r="L104" s="125">
        <v>15.0</v>
      </c>
      <c r="M104" s="125">
        <v>15.0</v>
      </c>
      <c r="N104" s="125">
        <v>15.0</v>
      </c>
      <c r="O104" s="125">
        <v>15.0</v>
      </c>
      <c r="P104" s="125">
        <v>15.0</v>
      </c>
      <c r="Q104" s="125">
        <v>16.0</v>
      </c>
      <c r="R104" s="125">
        <v>16.0</v>
      </c>
      <c r="S104" s="125">
        <v>16.0</v>
      </c>
      <c r="T104" s="125">
        <v>16.0</v>
      </c>
      <c r="U104" s="125">
        <v>17.0</v>
      </c>
      <c r="V104" s="125">
        <v>17.0</v>
      </c>
      <c r="W104" s="125">
        <v>17.0</v>
      </c>
      <c r="X104" s="125">
        <v>16.0</v>
      </c>
      <c r="Y104" s="125">
        <v>16.0</v>
      </c>
      <c r="Z104" s="125">
        <v>16.0</v>
      </c>
      <c r="AA104" s="125">
        <v>16.0</v>
      </c>
      <c r="AB104" s="125">
        <v>17.0</v>
      </c>
      <c r="AC104" s="125">
        <v>17.0</v>
      </c>
      <c r="AD104" s="125">
        <v>17.0</v>
      </c>
      <c r="AE104" s="125">
        <v>18.0</v>
      </c>
      <c r="AF104" s="125">
        <v>19.0</v>
      </c>
      <c r="AG104" s="125">
        <v>19.0</v>
      </c>
      <c r="AH104" s="125">
        <v>20.0</v>
      </c>
      <c r="AI104" s="125">
        <v>20.0</v>
      </c>
      <c r="AJ104" s="125">
        <v>20.0</v>
      </c>
      <c r="AK104" s="125">
        <v>20.0</v>
      </c>
      <c r="AL104" s="125">
        <v>20.0</v>
      </c>
      <c r="AM104" s="125">
        <v>20.0</v>
      </c>
      <c r="AN104" s="125">
        <v>20.0</v>
      </c>
      <c r="AO104" s="125">
        <v>20.0</v>
      </c>
      <c r="AP104" s="125">
        <v>20.0</v>
      </c>
      <c r="AQ104" s="125">
        <v>20.0</v>
      </c>
      <c r="AR104" s="125">
        <v>20.0</v>
      </c>
      <c r="AS104" s="125">
        <v>20.0</v>
      </c>
      <c r="AT104" s="125">
        <v>20.0</v>
      </c>
      <c r="AU104" s="125">
        <v>23.0</v>
      </c>
      <c r="AV104" s="125">
        <v>24.0</v>
      </c>
      <c r="AW104" s="125">
        <v>27.0</v>
      </c>
      <c r="AX104" s="125">
        <v>28.0</v>
      </c>
      <c r="AY104" s="125">
        <v>29.0</v>
      </c>
      <c r="AZ104" s="125">
        <v>29.0</v>
      </c>
      <c r="BA104" s="125">
        <v>30.0</v>
      </c>
      <c r="BB104" s="125">
        <v>30.0</v>
      </c>
      <c r="BC104" s="125">
        <v>30.0</v>
      </c>
      <c r="BD104" s="125">
        <v>30.0</v>
      </c>
      <c r="BE104" s="125">
        <v>30.0</v>
      </c>
      <c r="BF104" s="125">
        <v>31.0</v>
      </c>
      <c r="BG104" s="125">
        <v>31.0</v>
      </c>
      <c r="BH104" s="125">
        <v>31.0</v>
      </c>
      <c r="BI104" s="125">
        <v>31.0</v>
      </c>
      <c r="BJ104" s="125">
        <v>31.0</v>
      </c>
      <c r="BK104" s="125">
        <v>31.0</v>
      </c>
      <c r="BL104" s="125">
        <v>31.0</v>
      </c>
      <c r="BM104" s="125">
        <v>31.0</v>
      </c>
      <c r="BN104" s="125">
        <v>31.0</v>
      </c>
      <c r="BO104" s="125">
        <v>31.0</v>
      </c>
      <c r="BP104" s="125">
        <v>31.0</v>
      </c>
      <c r="BQ104" s="125">
        <v>31.0</v>
      </c>
      <c r="BR104" s="125">
        <v>31.0</v>
      </c>
      <c r="BS104" s="125">
        <v>31.0</v>
      </c>
      <c r="BT104" s="125">
        <v>31.0</v>
      </c>
      <c r="BU104" s="125">
        <v>31.0</v>
      </c>
      <c r="BV104" s="125">
        <v>31.0</v>
      </c>
      <c r="BW104" s="125">
        <v>31.0</v>
      </c>
      <c r="BX104" s="125">
        <v>31.0</v>
      </c>
      <c r="BY104" s="125">
        <v>31.0</v>
      </c>
      <c r="BZ104" s="125">
        <v>31.0</v>
      </c>
      <c r="CA104" s="125">
        <v>31.0</v>
      </c>
      <c r="CB104" s="125">
        <v>31.0</v>
      </c>
      <c r="CD104" s="126"/>
      <c r="CE104" s="126"/>
      <c r="CF104" s="126"/>
      <c r="CG104" s="126"/>
      <c r="CH104" s="126"/>
      <c r="CI104" s="126"/>
      <c r="CJ104" s="122"/>
      <c r="CK104" s="122"/>
      <c r="CL104" s="122"/>
      <c r="CM104" s="122"/>
      <c r="CN104" s="122"/>
      <c r="CO104" s="122"/>
      <c r="CP104" s="122"/>
      <c r="CQ104" s="122"/>
    </row>
    <row r="105">
      <c r="A105" s="124"/>
      <c r="B105" s="125"/>
      <c r="C105" s="183">
        <f t="shared" ref="C105:CB105" si="6">C103/C104</f>
        <v>11.93571429</v>
      </c>
      <c r="D105" s="183">
        <f t="shared" si="6"/>
        <v>11.52857143</v>
      </c>
      <c r="E105" s="183">
        <f t="shared" si="6"/>
        <v>11.88571429</v>
      </c>
      <c r="F105" s="183">
        <f t="shared" si="6"/>
        <v>10.7</v>
      </c>
      <c r="G105" s="183">
        <f t="shared" si="6"/>
        <v>10.39333333</v>
      </c>
      <c r="H105" s="183">
        <f t="shared" si="6"/>
        <v>9.453333333</v>
      </c>
      <c r="I105" s="183">
        <f t="shared" si="6"/>
        <v>9.22</v>
      </c>
      <c r="J105" s="183">
        <f t="shared" si="6"/>
        <v>8.146666667</v>
      </c>
      <c r="K105" s="183">
        <f t="shared" si="6"/>
        <v>8.433333333</v>
      </c>
      <c r="L105" s="183">
        <f t="shared" si="6"/>
        <v>8.44</v>
      </c>
      <c r="M105" s="183">
        <f t="shared" si="6"/>
        <v>7.233333333</v>
      </c>
      <c r="N105" s="183">
        <f t="shared" si="6"/>
        <v>6.893333333</v>
      </c>
      <c r="O105" s="183">
        <f t="shared" si="6"/>
        <v>6.32</v>
      </c>
      <c r="P105" s="183">
        <f t="shared" si="6"/>
        <v>6.1</v>
      </c>
      <c r="Q105" s="183">
        <f t="shared" si="6"/>
        <v>7.85</v>
      </c>
      <c r="R105" s="183">
        <f t="shared" si="6"/>
        <v>7.89375</v>
      </c>
      <c r="S105" s="183">
        <f t="shared" si="6"/>
        <v>7.98125</v>
      </c>
      <c r="T105" s="183">
        <f t="shared" si="6"/>
        <v>8.16875</v>
      </c>
      <c r="U105" s="183">
        <f t="shared" si="6"/>
        <v>7.929411765</v>
      </c>
      <c r="V105" s="183">
        <f t="shared" si="6"/>
        <v>7.929411765</v>
      </c>
      <c r="W105" s="183">
        <f t="shared" si="6"/>
        <v>7.717647059</v>
      </c>
      <c r="X105" s="183">
        <f t="shared" si="6"/>
        <v>8.29375</v>
      </c>
      <c r="Y105" s="183">
        <f t="shared" si="6"/>
        <v>8.625</v>
      </c>
      <c r="Z105" s="183">
        <f t="shared" si="6"/>
        <v>8.6</v>
      </c>
      <c r="AA105" s="183">
        <f t="shared" si="6"/>
        <v>8.95</v>
      </c>
      <c r="AB105" s="183">
        <f t="shared" si="6"/>
        <v>8.629411765</v>
      </c>
      <c r="AC105" s="183">
        <f t="shared" si="6"/>
        <v>8.570588235</v>
      </c>
      <c r="AD105" s="183">
        <f t="shared" si="6"/>
        <v>8.864705882</v>
      </c>
      <c r="AE105" s="183">
        <f t="shared" si="6"/>
        <v>8.611111111</v>
      </c>
      <c r="AF105" s="183">
        <f t="shared" si="6"/>
        <v>9.073684211</v>
      </c>
      <c r="AG105" s="183">
        <f t="shared" si="6"/>
        <v>9.526315789</v>
      </c>
      <c r="AH105" s="183">
        <f t="shared" si="6"/>
        <v>9.485</v>
      </c>
      <c r="AI105" s="183">
        <f t="shared" si="6"/>
        <v>9.515</v>
      </c>
      <c r="AJ105" s="183">
        <f t="shared" si="6"/>
        <v>9.665</v>
      </c>
      <c r="AK105" s="183">
        <f t="shared" si="6"/>
        <v>9.615</v>
      </c>
      <c r="AL105" s="183">
        <f t="shared" si="6"/>
        <v>8.955</v>
      </c>
      <c r="AM105" s="183">
        <f t="shared" si="6"/>
        <v>8.675</v>
      </c>
      <c r="AN105" s="183">
        <f t="shared" si="6"/>
        <v>8.31</v>
      </c>
      <c r="AO105" s="183">
        <f t="shared" si="6"/>
        <v>8.215</v>
      </c>
      <c r="AP105" s="183">
        <f t="shared" si="6"/>
        <v>7.74</v>
      </c>
      <c r="AQ105" s="183">
        <f t="shared" si="6"/>
        <v>7.33</v>
      </c>
      <c r="AR105" s="183">
        <f t="shared" si="6"/>
        <v>6.945</v>
      </c>
      <c r="AS105" s="183">
        <f t="shared" si="6"/>
        <v>6.95</v>
      </c>
      <c r="AT105" s="183">
        <f t="shared" si="6"/>
        <v>7.08</v>
      </c>
      <c r="AU105" s="183">
        <f t="shared" si="6"/>
        <v>6.291304348</v>
      </c>
      <c r="AV105" s="183">
        <f t="shared" si="6"/>
        <v>5.433333333</v>
      </c>
      <c r="AW105" s="183">
        <f t="shared" si="6"/>
        <v>3.937037037</v>
      </c>
      <c r="AX105" s="183">
        <f t="shared" si="6"/>
        <v>3.675</v>
      </c>
      <c r="AY105" s="183">
        <f t="shared" si="6"/>
        <v>3.610344828</v>
      </c>
      <c r="AZ105" s="183">
        <f t="shared" si="6"/>
        <v>3.762068966</v>
      </c>
      <c r="BA105" s="183">
        <f t="shared" si="6"/>
        <v>4.266666667</v>
      </c>
      <c r="BB105" s="183">
        <f t="shared" si="6"/>
        <v>4.34</v>
      </c>
      <c r="BC105" s="183">
        <f t="shared" si="6"/>
        <v>3.986666667</v>
      </c>
      <c r="BD105" s="183">
        <f t="shared" si="6"/>
        <v>3.903333333</v>
      </c>
      <c r="BE105" s="183">
        <f t="shared" si="6"/>
        <v>3.403333333</v>
      </c>
      <c r="BF105" s="183">
        <f t="shared" si="6"/>
        <v>3.229032258</v>
      </c>
      <c r="BG105" s="183">
        <f t="shared" si="6"/>
        <v>3.225806452</v>
      </c>
      <c r="BH105" s="183">
        <f t="shared" si="6"/>
        <v>3.203225806</v>
      </c>
      <c r="BI105" s="183">
        <f t="shared" si="6"/>
        <v>3.280645161</v>
      </c>
      <c r="BJ105" s="183">
        <f t="shared" si="6"/>
        <v>3.332258065</v>
      </c>
      <c r="BK105" s="183">
        <f t="shared" si="6"/>
        <v>3.006451613</v>
      </c>
      <c r="BL105" s="183">
        <f t="shared" si="6"/>
        <v>2.964516129</v>
      </c>
      <c r="BM105" s="183">
        <f t="shared" si="6"/>
        <v>2.658064516</v>
      </c>
      <c r="BN105" s="183">
        <f t="shared" si="6"/>
        <v>2.683870968</v>
      </c>
      <c r="BO105" s="183">
        <f t="shared" si="6"/>
        <v>2.551612903</v>
      </c>
      <c r="BP105" s="183">
        <f t="shared" si="6"/>
        <v>2.796774194</v>
      </c>
      <c r="BQ105" s="183">
        <f t="shared" si="6"/>
        <v>2.816129032</v>
      </c>
      <c r="BR105" s="183">
        <f t="shared" si="6"/>
        <v>2.929032258</v>
      </c>
      <c r="BS105" s="183">
        <f t="shared" si="6"/>
        <v>3.009677419</v>
      </c>
      <c r="BT105" s="183">
        <f t="shared" si="6"/>
        <v>3.009677419</v>
      </c>
      <c r="BU105" s="183">
        <f t="shared" si="6"/>
        <v>2.622580645</v>
      </c>
      <c r="BV105" s="183">
        <f t="shared" si="6"/>
        <v>2.293548387</v>
      </c>
      <c r="BW105" s="183">
        <f t="shared" si="6"/>
        <v>2.274193548</v>
      </c>
      <c r="BX105" s="183">
        <f t="shared" si="6"/>
        <v>2.322580645</v>
      </c>
      <c r="BY105" s="183">
        <f t="shared" si="6"/>
        <v>2.3</v>
      </c>
      <c r="BZ105" s="183">
        <f t="shared" si="6"/>
        <v>2.125806452</v>
      </c>
      <c r="CA105" s="183">
        <f t="shared" si="6"/>
        <v>1.893548387</v>
      </c>
      <c r="CB105" s="183">
        <f t="shared" si="6"/>
        <v>1.916129032</v>
      </c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</row>
    <row r="106">
      <c r="A106" s="184"/>
      <c r="B106" s="86"/>
      <c r="C106" s="91"/>
      <c r="D106" s="91"/>
      <c r="E106" s="86"/>
      <c r="F106" s="86"/>
      <c r="G106" s="86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86"/>
      <c r="AN106" s="86"/>
      <c r="AO106" s="86"/>
      <c r="AP106" s="86"/>
      <c r="AQ106" s="86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</row>
    <row r="108">
      <c r="A108" s="184"/>
      <c r="B108" s="86"/>
      <c r="C108" s="91"/>
      <c r="D108" s="91"/>
      <c r="E108" s="86"/>
      <c r="F108" s="86"/>
      <c r="G108" s="86"/>
      <c r="H108" s="91"/>
      <c r="I108" s="91"/>
      <c r="J108" s="91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</row>
    <row r="109">
      <c r="A109" s="174" t="s">
        <v>1049</v>
      </c>
      <c r="B109" s="120" t="s">
        <v>907</v>
      </c>
      <c r="C109" s="175"/>
      <c r="D109" s="175"/>
      <c r="E109" s="120"/>
      <c r="F109" s="120"/>
      <c r="G109" s="120"/>
      <c r="H109" s="175"/>
      <c r="I109" s="175"/>
      <c r="J109" s="175"/>
      <c r="K109" s="120">
        <v>0.1</v>
      </c>
      <c r="L109" s="120">
        <v>0.1</v>
      </c>
      <c r="M109" s="120">
        <v>0.1</v>
      </c>
      <c r="N109" s="120">
        <v>5.3</v>
      </c>
      <c r="O109" s="120">
        <v>5.3</v>
      </c>
      <c r="P109" s="120">
        <v>5.3</v>
      </c>
      <c r="Q109" s="120">
        <v>5.3</v>
      </c>
      <c r="R109" s="120">
        <v>4.1</v>
      </c>
      <c r="S109" s="120">
        <v>4.1</v>
      </c>
      <c r="T109" s="120">
        <v>4.1</v>
      </c>
      <c r="U109" s="120">
        <v>4.1</v>
      </c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20">
        <v>1.0</v>
      </c>
      <c r="AN109" s="120">
        <v>1.0</v>
      </c>
      <c r="AO109" s="120">
        <v>1.0</v>
      </c>
      <c r="AP109" s="120">
        <v>1.0</v>
      </c>
      <c r="AQ109" s="120">
        <v>1.0</v>
      </c>
      <c r="AR109" s="120">
        <v>1.9</v>
      </c>
      <c r="AS109" s="120">
        <v>1.9</v>
      </c>
      <c r="AT109" s="120">
        <v>1.2</v>
      </c>
      <c r="AU109" s="120">
        <v>1.2</v>
      </c>
      <c r="AV109" s="120">
        <v>1.2</v>
      </c>
      <c r="AW109" s="120">
        <v>4.4</v>
      </c>
      <c r="AX109" s="120">
        <v>4.4</v>
      </c>
      <c r="AY109" s="120">
        <v>4.4</v>
      </c>
      <c r="AZ109" s="120">
        <v>4.4</v>
      </c>
      <c r="BA109" s="120">
        <v>4.4</v>
      </c>
      <c r="BB109" s="120">
        <v>5.0</v>
      </c>
      <c r="BC109" s="120">
        <v>5.0</v>
      </c>
      <c r="BD109" s="120">
        <v>5.0</v>
      </c>
      <c r="BE109" s="120">
        <v>5.0</v>
      </c>
      <c r="BF109" s="120">
        <v>5.0</v>
      </c>
      <c r="BG109" s="120">
        <v>6.5</v>
      </c>
      <c r="BH109" s="120">
        <v>6.5</v>
      </c>
      <c r="BI109" s="120">
        <v>6.5</v>
      </c>
      <c r="BJ109" s="120">
        <v>6.5</v>
      </c>
      <c r="BK109" s="120">
        <v>6.5</v>
      </c>
      <c r="BL109" s="120">
        <v>7.4</v>
      </c>
      <c r="BM109" s="120">
        <v>7.4</v>
      </c>
      <c r="BN109" s="120">
        <v>7.4</v>
      </c>
      <c r="BO109" s="120">
        <v>7.4</v>
      </c>
      <c r="BP109" s="120">
        <v>10.9</v>
      </c>
      <c r="BQ109" s="120">
        <v>10.9</v>
      </c>
      <c r="BR109" s="120">
        <v>10.9</v>
      </c>
      <c r="BS109" s="120">
        <v>10.9</v>
      </c>
      <c r="BT109" s="120">
        <v>10.9</v>
      </c>
      <c r="BU109" s="120">
        <v>17.7</v>
      </c>
      <c r="BV109" s="120">
        <v>17.7</v>
      </c>
      <c r="BW109" s="120">
        <v>17.7</v>
      </c>
      <c r="BX109" s="120">
        <v>17.7</v>
      </c>
      <c r="BY109" s="120">
        <v>27.1</v>
      </c>
      <c r="BZ109" s="120">
        <v>27.1</v>
      </c>
      <c r="CA109" s="120">
        <v>27.1</v>
      </c>
      <c r="CB109" s="120">
        <v>27.1</v>
      </c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5"/>
      <c r="CO109" s="175"/>
      <c r="CP109" s="175"/>
      <c r="CQ109" s="175"/>
    </row>
    <row r="110">
      <c r="A110" s="174" t="s">
        <v>1049</v>
      </c>
      <c r="B110" s="120" t="s">
        <v>912</v>
      </c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5"/>
      <c r="BF110" s="175"/>
      <c r="BG110" s="175"/>
      <c r="BH110" s="175"/>
      <c r="BI110" s="175"/>
      <c r="BJ110" s="175"/>
      <c r="BK110" s="175"/>
      <c r="BL110" s="175"/>
      <c r="BM110" s="175"/>
      <c r="BN110" s="175"/>
      <c r="BO110" s="175"/>
      <c r="BP110" s="175"/>
      <c r="BQ110" s="175"/>
      <c r="BR110" s="175"/>
      <c r="BS110" s="175"/>
      <c r="BT110" s="175"/>
      <c r="BU110" s="175"/>
      <c r="BV110" s="175"/>
      <c r="BW110" s="175"/>
      <c r="BX110" s="175"/>
      <c r="BY110" s="175"/>
      <c r="BZ110" s="175"/>
      <c r="CA110" s="175"/>
      <c r="CB110" s="175"/>
      <c r="CC110" s="175"/>
      <c r="CD110" s="175"/>
      <c r="CE110" s="175"/>
      <c r="CF110" s="175"/>
      <c r="CG110" s="175"/>
      <c r="CH110" s="175"/>
      <c r="CI110" s="175"/>
      <c r="CJ110" s="175"/>
      <c r="CK110" s="175"/>
      <c r="CL110" s="175"/>
      <c r="CM110" s="175"/>
      <c r="CN110" s="175"/>
      <c r="CO110" s="175"/>
      <c r="CP110" s="175"/>
      <c r="CQ110" s="175"/>
    </row>
    <row r="111">
      <c r="A111" s="174" t="s">
        <v>1049</v>
      </c>
      <c r="B111" s="120" t="s">
        <v>920</v>
      </c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20"/>
      <c r="AB111" s="121"/>
      <c r="AC111" s="121"/>
      <c r="AD111" s="120"/>
      <c r="AE111" s="121"/>
      <c r="AF111" s="121"/>
      <c r="AG111" s="120"/>
      <c r="AH111" s="121"/>
      <c r="AI111" s="121"/>
      <c r="AJ111" s="120"/>
      <c r="AK111" s="121"/>
      <c r="AL111" s="121"/>
      <c r="AM111" s="121"/>
      <c r="AN111" s="121"/>
      <c r="AO111" s="121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20">
        <v>6.2</v>
      </c>
      <c r="AZ111" s="120">
        <v>6.2</v>
      </c>
      <c r="BA111" s="120">
        <v>6.2</v>
      </c>
      <c r="BB111" s="120">
        <v>6.2</v>
      </c>
      <c r="BC111" s="120">
        <v>12.0</v>
      </c>
      <c r="BD111" s="120">
        <v>12.0</v>
      </c>
      <c r="BE111" s="120">
        <v>12.0</v>
      </c>
      <c r="BF111" s="120">
        <v>12.0</v>
      </c>
      <c r="BG111" s="120">
        <v>8.4</v>
      </c>
      <c r="BH111" s="120">
        <v>8.4</v>
      </c>
      <c r="BI111" s="120">
        <v>8.4</v>
      </c>
      <c r="BJ111" s="120">
        <v>8.4</v>
      </c>
      <c r="BK111" s="120">
        <v>5.9</v>
      </c>
      <c r="BL111" s="120">
        <v>5.9</v>
      </c>
      <c r="BM111" s="120">
        <v>5.9</v>
      </c>
      <c r="BN111" s="120">
        <v>5.9</v>
      </c>
      <c r="BO111" s="120">
        <v>5.6</v>
      </c>
      <c r="BP111" s="120">
        <v>5.6</v>
      </c>
      <c r="BQ111" s="120">
        <v>5.6</v>
      </c>
      <c r="BR111" s="120">
        <v>5.6</v>
      </c>
      <c r="BS111" s="120">
        <v>5.7</v>
      </c>
      <c r="BT111" s="120">
        <v>5.7</v>
      </c>
      <c r="BU111" s="120">
        <v>5.7</v>
      </c>
      <c r="BV111" s="120">
        <v>5.7</v>
      </c>
      <c r="BW111" s="120">
        <v>8.0</v>
      </c>
      <c r="BX111" s="120">
        <v>8.0</v>
      </c>
      <c r="BY111" s="120">
        <v>8.0</v>
      </c>
      <c r="BZ111" s="120">
        <v>8.0</v>
      </c>
      <c r="CA111" s="120">
        <v>6.7</v>
      </c>
      <c r="CB111" s="120">
        <v>6.7</v>
      </c>
      <c r="CC111" s="121"/>
      <c r="CD111" s="121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5"/>
      <c r="CO111" s="175"/>
      <c r="CP111" s="175"/>
      <c r="CQ111" s="175"/>
    </row>
    <row r="112">
      <c r="A112" s="174" t="s">
        <v>1049</v>
      </c>
      <c r="B112" s="120" t="s">
        <v>895</v>
      </c>
      <c r="C112" s="120" t="s">
        <v>871</v>
      </c>
      <c r="D112" s="120" t="s">
        <v>871</v>
      </c>
      <c r="E112" s="120" t="s">
        <v>871</v>
      </c>
      <c r="F112" s="120" t="s">
        <v>871</v>
      </c>
      <c r="G112" s="120" t="s">
        <v>871</v>
      </c>
      <c r="H112" s="120" t="s">
        <v>871</v>
      </c>
      <c r="I112" s="120" t="s">
        <v>871</v>
      </c>
      <c r="J112" s="120" t="s">
        <v>871</v>
      </c>
      <c r="K112" s="120" t="s">
        <v>871</v>
      </c>
      <c r="L112" s="120" t="s">
        <v>871</v>
      </c>
      <c r="M112" s="120" t="s">
        <v>871</v>
      </c>
      <c r="N112" s="120" t="s">
        <v>871</v>
      </c>
      <c r="O112" s="120" t="s">
        <v>871</v>
      </c>
      <c r="P112" s="120" t="s">
        <v>871</v>
      </c>
      <c r="Q112" s="120" t="s">
        <v>871</v>
      </c>
      <c r="R112" s="120" t="s">
        <v>871</v>
      </c>
      <c r="S112" s="120" t="s">
        <v>871</v>
      </c>
      <c r="T112" s="120" t="s">
        <v>871</v>
      </c>
      <c r="U112" s="120" t="s">
        <v>871</v>
      </c>
      <c r="V112" s="120" t="s">
        <v>871</v>
      </c>
      <c r="W112" s="120" t="s">
        <v>871</v>
      </c>
      <c r="X112" s="120" t="s">
        <v>871</v>
      </c>
      <c r="Y112" s="120" t="s">
        <v>871</v>
      </c>
      <c r="Z112" s="120" t="s">
        <v>871</v>
      </c>
      <c r="AA112" s="120" t="s">
        <v>871</v>
      </c>
      <c r="AB112" s="120" t="s">
        <v>871</v>
      </c>
      <c r="AC112" s="120" t="s">
        <v>871</v>
      </c>
      <c r="AD112" s="120" t="s">
        <v>871</v>
      </c>
      <c r="AE112" s="120" t="s">
        <v>871</v>
      </c>
      <c r="AF112" s="120" t="s">
        <v>871</v>
      </c>
      <c r="AG112" s="120" t="s">
        <v>871</v>
      </c>
      <c r="AH112" s="120" t="s">
        <v>871</v>
      </c>
      <c r="AI112" s="120" t="s">
        <v>871</v>
      </c>
      <c r="AJ112" s="120" t="s">
        <v>871</v>
      </c>
      <c r="AK112" s="120" t="s">
        <v>871</v>
      </c>
      <c r="AL112" s="120" t="s">
        <v>871</v>
      </c>
      <c r="AM112" s="120" t="s">
        <v>871</v>
      </c>
      <c r="AN112" s="120" t="s">
        <v>871</v>
      </c>
      <c r="AO112" s="120" t="s">
        <v>871</v>
      </c>
      <c r="AP112" s="120" t="s">
        <v>871</v>
      </c>
      <c r="AQ112" s="120" t="s">
        <v>871</v>
      </c>
      <c r="AR112" s="120" t="s">
        <v>871</v>
      </c>
      <c r="AS112" s="120" t="s">
        <v>871</v>
      </c>
      <c r="AT112" s="120" t="s">
        <v>871</v>
      </c>
      <c r="AU112" s="120" t="s">
        <v>871</v>
      </c>
      <c r="AV112" s="120" t="s">
        <v>871</v>
      </c>
      <c r="AW112" s="120" t="s">
        <v>871</v>
      </c>
      <c r="AX112" s="120" t="s">
        <v>871</v>
      </c>
      <c r="AY112" s="120" t="s">
        <v>871</v>
      </c>
      <c r="AZ112" s="120" t="s">
        <v>871</v>
      </c>
      <c r="BA112" s="120" t="s">
        <v>871</v>
      </c>
      <c r="BB112" s="120" t="s">
        <v>871</v>
      </c>
      <c r="BC112" s="120" t="s">
        <v>871</v>
      </c>
      <c r="BD112" s="120" t="s">
        <v>871</v>
      </c>
      <c r="BE112" s="120" t="s">
        <v>871</v>
      </c>
      <c r="BF112" s="175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20">
        <v>5.2</v>
      </c>
      <c r="BQ112" s="120">
        <v>5.2</v>
      </c>
      <c r="BR112" s="120">
        <v>5.2</v>
      </c>
      <c r="BS112" s="120">
        <v>5.2</v>
      </c>
      <c r="BT112" s="175"/>
      <c r="BU112" s="120">
        <v>0.3</v>
      </c>
      <c r="BV112" s="120">
        <v>0.3</v>
      </c>
      <c r="BW112" s="120">
        <v>0.3</v>
      </c>
      <c r="BX112" s="120">
        <v>0.3</v>
      </c>
      <c r="BY112" s="120">
        <v>7.0</v>
      </c>
      <c r="BZ112" s="120">
        <v>7.0</v>
      </c>
      <c r="CA112" s="120">
        <v>7.0</v>
      </c>
      <c r="CB112" s="120">
        <v>7.0</v>
      </c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5"/>
      <c r="CO112" s="175"/>
      <c r="CP112" s="175"/>
      <c r="CQ112" s="175"/>
    </row>
    <row r="113">
      <c r="A113" s="174" t="s">
        <v>1049</v>
      </c>
      <c r="B113" s="120" t="s">
        <v>917</v>
      </c>
      <c r="C113" s="120" t="s">
        <v>871</v>
      </c>
      <c r="D113" s="120" t="s">
        <v>871</v>
      </c>
      <c r="E113" s="120" t="s">
        <v>871</v>
      </c>
      <c r="F113" s="120" t="s">
        <v>871</v>
      </c>
      <c r="G113" s="120" t="s">
        <v>871</v>
      </c>
      <c r="H113" s="120" t="s">
        <v>871</v>
      </c>
      <c r="I113" s="120" t="s">
        <v>871</v>
      </c>
      <c r="J113" s="120" t="s">
        <v>871</v>
      </c>
      <c r="K113" s="120" t="s">
        <v>871</v>
      </c>
      <c r="L113" s="120" t="s">
        <v>871</v>
      </c>
      <c r="M113" s="120" t="s">
        <v>871</v>
      </c>
      <c r="N113" s="120" t="s">
        <v>871</v>
      </c>
      <c r="O113" s="120" t="s">
        <v>871</v>
      </c>
      <c r="P113" s="120" t="s">
        <v>871</v>
      </c>
      <c r="Q113" s="120" t="s">
        <v>871</v>
      </c>
      <c r="R113" s="120" t="s">
        <v>871</v>
      </c>
      <c r="S113" s="120" t="s">
        <v>871</v>
      </c>
      <c r="T113" s="120" t="s">
        <v>871</v>
      </c>
      <c r="U113" s="120" t="s">
        <v>871</v>
      </c>
      <c r="V113" s="120" t="s">
        <v>871</v>
      </c>
      <c r="W113" s="120" t="s">
        <v>871</v>
      </c>
      <c r="X113" s="120" t="s">
        <v>871</v>
      </c>
      <c r="Y113" s="120" t="s">
        <v>871</v>
      </c>
      <c r="Z113" s="120" t="s">
        <v>871</v>
      </c>
      <c r="AA113" s="120" t="s">
        <v>871</v>
      </c>
      <c r="AB113" s="120" t="s">
        <v>871</v>
      </c>
      <c r="AC113" s="120" t="s">
        <v>871</v>
      </c>
      <c r="AD113" s="120" t="s">
        <v>871</v>
      </c>
      <c r="AE113" s="120" t="s">
        <v>871</v>
      </c>
      <c r="AF113" s="120" t="s">
        <v>871</v>
      </c>
      <c r="AG113" s="120" t="s">
        <v>871</v>
      </c>
      <c r="AH113" s="120" t="s">
        <v>871</v>
      </c>
      <c r="AI113" s="120" t="s">
        <v>871</v>
      </c>
      <c r="AJ113" s="120" t="s">
        <v>871</v>
      </c>
      <c r="AK113" s="120" t="s">
        <v>871</v>
      </c>
      <c r="AL113" s="120" t="s">
        <v>871</v>
      </c>
      <c r="AM113" s="120" t="s">
        <v>871</v>
      </c>
      <c r="AN113" s="120" t="s">
        <v>871</v>
      </c>
      <c r="AO113" s="120" t="s">
        <v>871</v>
      </c>
      <c r="AP113" s="120" t="s">
        <v>871</v>
      </c>
      <c r="AQ113" s="120" t="s">
        <v>871</v>
      </c>
      <c r="AR113" s="120" t="s">
        <v>871</v>
      </c>
      <c r="AS113" s="120" t="s">
        <v>871</v>
      </c>
      <c r="AT113" s="120" t="s">
        <v>871</v>
      </c>
      <c r="AU113" s="175"/>
      <c r="AV113" s="175"/>
      <c r="AW113" s="120">
        <v>10.2</v>
      </c>
      <c r="AX113" s="120">
        <v>10.2</v>
      </c>
      <c r="AY113" s="120">
        <v>10.2</v>
      </c>
      <c r="AZ113" s="120">
        <v>10.2</v>
      </c>
      <c r="BA113" s="120">
        <v>12.9</v>
      </c>
      <c r="BB113" s="120">
        <v>12.9</v>
      </c>
      <c r="BC113" s="176">
        <v>12.9</v>
      </c>
      <c r="BD113" s="176">
        <v>12.9</v>
      </c>
      <c r="BE113" s="120">
        <v>7.0</v>
      </c>
      <c r="BF113" s="120">
        <v>7.0</v>
      </c>
      <c r="BG113" s="120">
        <v>7.0</v>
      </c>
      <c r="BH113" s="120">
        <v>7.0</v>
      </c>
      <c r="BI113" s="175"/>
      <c r="BJ113" s="175"/>
      <c r="BK113" s="175"/>
      <c r="BL113" s="175"/>
      <c r="BM113" s="175"/>
      <c r="BN113" s="175"/>
      <c r="BO113" s="175"/>
      <c r="BP113" s="120"/>
      <c r="BQ113" s="120"/>
      <c r="BR113" s="120"/>
      <c r="BS113" s="120"/>
      <c r="BT113" s="175"/>
      <c r="BU113" s="120"/>
      <c r="BV113" s="120"/>
      <c r="BW113" s="120"/>
      <c r="BX113" s="120"/>
      <c r="BY113" s="120"/>
      <c r="BZ113" s="120"/>
      <c r="CA113" s="120"/>
      <c r="CB113" s="120"/>
      <c r="CC113" s="175"/>
      <c r="CD113" s="175"/>
      <c r="CE113" s="175"/>
      <c r="CF113" s="175"/>
      <c r="CG113" s="175"/>
      <c r="CH113" s="175"/>
      <c r="CI113" s="175"/>
      <c r="CJ113" s="175"/>
      <c r="CK113" s="175"/>
      <c r="CL113" s="175"/>
      <c r="CM113" s="175"/>
      <c r="CN113" s="175"/>
      <c r="CO113" s="175"/>
      <c r="CP113" s="175"/>
      <c r="CQ113" s="175"/>
    </row>
    <row r="114">
      <c r="A114" s="174" t="s">
        <v>1049</v>
      </c>
      <c r="B114" s="120" t="s">
        <v>913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20">
        <v>1.8</v>
      </c>
      <c r="Q114" s="120">
        <v>1.8</v>
      </c>
      <c r="R114" s="120">
        <v>1.8</v>
      </c>
      <c r="S114" s="120">
        <v>1.8</v>
      </c>
      <c r="T114" s="120">
        <v>3.0</v>
      </c>
      <c r="U114" s="120">
        <v>3.0</v>
      </c>
      <c r="V114" s="120">
        <v>3.0</v>
      </c>
      <c r="W114" s="120">
        <v>3.0</v>
      </c>
      <c r="X114" s="120">
        <v>2.9</v>
      </c>
      <c r="Y114" s="120">
        <v>2.9</v>
      </c>
      <c r="Z114" s="120">
        <v>2.9</v>
      </c>
      <c r="AA114" s="120">
        <v>2.9</v>
      </c>
      <c r="AB114" s="120">
        <v>1.4</v>
      </c>
      <c r="AC114" s="120">
        <v>1.5</v>
      </c>
      <c r="AD114" s="120">
        <v>1.5</v>
      </c>
      <c r="AE114" s="120">
        <v>1.5</v>
      </c>
      <c r="AF114" s="120">
        <v>1.5</v>
      </c>
      <c r="AG114" s="120">
        <v>1.5</v>
      </c>
      <c r="AH114" s="120">
        <v>0.9</v>
      </c>
      <c r="AI114" s="120">
        <v>0.9</v>
      </c>
      <c r="AJ114" s="120">
        <v>0.9</v>
      </c>
      <c r="AK114" s="120">
        <v>0.9</v>
      </c>
      <c r="AL114" s="120">
        <v>2.1</v>
      </c>
      <c r="AM114" s="120">
        <v>2.3</v>
      </c>
      <c r="AN114" s="120">
        <v>2.3</v>
      </c>
      <c r="AO114" s="120">
        <v>2.3</v>
      </c>
      <c r="AP114" s="120">
        <v>2.3</v>
      </c>
      <c r="AQ114" s="120">
        <v>1.6</v>
      </c>
      <c r="AR114" s="120">
        <v>1.6</v>
      </c>
      <c r="AS114" s="120">
        <v>1.6</v>
      </c>
      <c r="AT114" s="175"/>
      <c r="AU114" s="175"/>
      <c r="AV114" s="175"/>
      <c r="AW114" s="175"/>
      <c r="AX114" s="175"/>
      <c r="AY114" s="120">
        <v>1.3</v>
      </c>
      <c r="AZ114" s="120">
        <v>1.3</v>
      </c>
      <c r="BA114" s="120">
        <v>1.3</v>
      </c>
      <c r="BB114" s="120">
        <v>1.3</v>
      </c>
      <c r="BC114" s="178">
        <v>3.5</v>
      </c>
      <c r="BD114" s="178">
        <v>3.5</v>
      </c>
      <c r="BE114" s="178">
        <v>3.5</v>
      </c>
      <c r="BF114" s="178">
        <v>3.5</v>
      </c>
      <c r="BG114" s="120">
        <v>5.9</v>
      </c>
      <c r="BH114" s="120">
        <v>6.3</v>
      </c>
      <c r="BI114" s="120">
        <v>6.3</v>
      </c>
      <c r="BJ114" s="120">
        <v>6.3</v>
      </c>
      <c r="BK114" s="120">
        <v>16.6</v>
      </c>
      <c r="BL114" s="120">
        <v>16.6</v>
      </c>
      <c r="BM114" s="120">
        <v>16.6</v>
      </c>
      <c r="BN114" s="120">
        <v>16.6</v>
      </c>
      <c r="BO114" s="120">
        <v>9.8</v>
      </c>
      <c r="BP114" s="120">
        <v>9.8</v>
      </c>
      <c r="BQ114" s="120">
        <v>9.7</v>
      </c>
      <c r="BR114" s="120">
        <v>9.7</v>
      </c>
      <c r="BS114" s="120">
        <v>9.7</v>
      </c>
      <c r="BT114" s="120">
        <v>9.7</v>
      </c>
      <c r="BU114" s="120">
        <v>9.7</v>
      </c>
      <c r="BV114" s="120">
        <v>9.1</v>
      </c>
      <c r="BW114" s="120">
        <v>9.1</v>
      </c>
      <c r="BX114" s="120">
        <v>9.1</v>
      </c>
      <c r="BY114" s="120">
        <v>9.1</v>
      </c>
      <c r="BZ114" s="120">
        <v>6.8</v>
      </c>
      <c r="CA114" s="120">
        <v>6.8</v>
      </c>
      <c r="CB114" s="120">
        <v>3.6</v>
      </c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5"/>
      <c r="CO114" s="175"/>
      <c r="CP114" s="175"/>
      <c r="CQ114" s="175"/>
    </row>
    <row r="115">
      <c r="A115" s="174" t="s">
        <v>1049</v>
      </c>
      <c r="B115" s="120" t="s">
        <v>894</v>
      </c>
      <c r="C115" s="120" t="s">
        <v>871</v>
      </c>
      <c r="D115" s="120" t="s">
        <v>871</v>
      </c>
      <c r="E115" s="120" t="s">
        <v>871</v>
      </c>
      <c r="F115" s="120" t="s">
        <v>871</v>
      </c>
      <c r="G115" s="120" t="s">
        <v>871</v>
      </c>
      <c r="H115" s="120" t="s">
        <v>871</v>
      </c>
      <c r="I115" s="120" t="s">
        <v>871</v>
      </c>
      <c r="J115" s="120" t="s">
        <v>871</v>
      </c>
      <c r="K115" s="120" t="s">
        <v>871</v>
      </c>
      <c r="L115" s="120" t="s">
        <v>871</v>
      </c>
      <c r="M115" s="120" t="s">
        <v>871</v>
      </c>
      <c r="N115" s="120" t="s">
        <v>871</v>
      </c>
      <c r="O115" s="120" t="s">
        <v>871</v>
      </c>
      <c r="P115" s="120" t="s">
        <v>871</v>
      </c>
      <c r="Q115" s="120" t="s">
        <v>871</v>
      </c>
      <c r="R115" s="120" t="s">
        <v>871</v>
      </c>
      <c r="S115" s="120" t="s">
        <v>871</v>
      </c>
      <c r="T115" s="120" t="s">
        <v>871</v>
      </c>
      <c r="U115" s="120" t="s">
        <v>871</v>
      </c>
      <c r="V115" s="120" t="s">
        <v>871</v>
      </c>
      <c r="W115" s="120" t="s">
        <v>871</v>
      </c>
      <c r="X115" s="120" t="s">
        <v>871</v>
      </c>
      <c r="Y115" s="120" t="s">
        <v>871</v>
      </c>
      <c r="Z115" s="120" t="s">
        <v>871</v>
      </c>
      <c r="AA115" s="120" t="s">
        <v>871</v>
      </c>
      <c r="AB115" s="120" t="s">
        <v>871</v>
      </c>
      <c r="AC115" s="120" t="s">
        <v>871</v>
      </c>
      <c r="AD115" s="120" t="s">
        <v>871</v>
      </c>
      <c r="AE115" s="120" t="s">
        <v>871</v>
      </c>
      <c r="AF115" s="120" t="s">
        <v>871</v>
      </c>
      <c r="AG115" s="120" t="s">
        <v>871</v>
      </c>
      <c r="AH115" s="120" t="s">
        <v>871</v>
      </c>
      <c r="AI115" s="120" t="s">
        <v>871</v>
      </c>
      <c r="AJ115" s="120" t="s">
        <v>871</v>
      </c>
      <c r="AK115" s="120" t="s">
        <v>871</v>
      </c>
      <c r="AL115" s="120" t="s">
        <v>871</v>
      </c>
      <c r="AM115" s="120" t="s">
        <v>871</v>
      </c>
      <c r="AN115" s="120" t="s">
        <v>871</v>
      </c>
      <c r="AO115" s="120" t="s">
        <v>871</v>
      </c>
      <c r="AP115" s="120" t="s">
        <v>871</v>
      </c>
      <c r="AQ115" s="120" t="s">
        <v>871</v>
      </c>
      <c r="AR115" s="120" t="s">
        <v>871</v>
      </c>
      <c r="AS115" s="120" t="s">
        <v>871</v>
      </c>
      <c r="AT115" s="120" t="s">
        <v>871</v>
      </c>
      <c r="AU115" s="175"/>
      <c r="AV115" s="175"/>
      <c r="AW115" s="175"/>
      <c r="AX115" s="175"/>
      <c r="AY115" s="120"/>
      <c r="AZ115" s="120"/>
      <c r="BA115" s="120"/>
      <c r="BB115" s="120"/>
      <c r="BC115" s="178"/>
      <c r="BD115" s="178"/>
      <c r="BE115" s="178"/>
      <c r="BF115" s="178"/>
      <c r="BG115" s="178"/>
      <c r="BH115" s="178"/>
      <c r="BI115" s="178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75"/>
      <c r="CD115" s="175"/>
      <c r="CE115" s="175"/>
      <c r="CF115" s="175"/>
      <c r="CG115" s="175"/>
      <c r="CH115" s="175"/>
      <c r="CI115" s="175"/>
      <c r="CJ115" s="175"/>
      <c r="CK115" s="175"/>
      <c r="CL115" s="175"/>
      <c r="CM115" s="175"/>
      <c r="CN115" s="175"/>
      <c r="CO115" s="175"/>
      <c r="CP115" s="175"/>
      <c r="CQ115" s="175"/>
    </row>
    <row r="116">
      <c r="A116" s="174" t="s">
        <v>1049</v>
      </c>
      <c r="B116" s="120" t="s">
        <v>896</v>
      </c>
      <c r="C116" s="120" t="s">
        <v>871</v>
      </c>
      <c r="D116" s="120" t="s">
        <v>871</v>
      </c>
      <c r="E116" s="120" t="s">
        <v>871</v>
      </c>
      <c r="F116" s="120" t="s">
        <v>871</v>
      </c>
      <c r="G116" s="120" t="s">
        <v>871</v>
      </c>
      <c r="H116" s="120" t="s">
        <v>871</v>
      </c>
      <c r="I116" s="120" t="s">
        <v>871</v>
      </c>
      <c r="J116" s="120" t="s">
        <v>871</v>
      </c>
      <c r="K116" s="120" t="s">
        <v>871</v>
      </c>
      <c r="L116" s="120" t="s">
        <v>871</v>
      </c>
      <c r="M116" s="120" t="s">
        <v>871</v>
      </c>
      <c r="N116" s="120" t="s">
        <v>871</v>
      </c>
      <c r="O116" s="120" t="s">
        <v>871</v>
      </c>
      <c r="P116" s="120" t="s">
        <v>871</v>
      </c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75"/>
      <c r="AW116" s="175"/>
      <c r="AX116" s="175"/>
      <c r="AY116" s="175"/>
      <c r="AZ116" s="175"/>
      <c r="BA116" s="120"/>
      <c r="BB116" s="120"/>
      <c r="BC116" s="120"/>
      <c r="BD116" s="120"/>
      <c r="BE116" s="120"/>
      <c r="BF116" s="178"/>
      <c r="BG116" s="178"/>
      <c r="BH116" s="178"/>
      <c r="BI116" s="178"/>
      <c r="BJ116" s="178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0"/>
      <c r="CB116" s="120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</row>
    <row r="117">
      <c r="A117" s="174" t="s">
        <v>1049</v>
      </c>
      <c r="B117" s="120" t="s">
        <v>903</v>
      </c>
      <c r="C117" s="120" t="s">
        <v>871</v>
      </c>
      <c r="D117" s="120" t="s">
        <v>871</v>
      </c>
      <c r="E117" s="120" t="s">
        <v>871</v>
      </c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>
        <v>2.4</v>
      </c>
      <c r="AV117" s="120">
        <v>2.4</v>
      </c>
      <c r="AW117" s="120">
        <v>2.4</v>
      </c>
      <c r="AX117" s="120">
        <v>2.4</v>
      </c>
      <c r="AY117" s="120">
        <v>4.4</v>
      </c>
      <c r="AZ117" s="120">
        <v>4.4</v>
      </c>
      <c r="BA117" s="120">
        <v>4.4</v>
      </c>
      <c r="BB117" s="120">
        <v>4.4</v>
      </c>
      <c r="BC117" s="120">
        <v>5.1</v>
      </c>
      <c r="BD117" s="120">
        <v>5.1</v>
      </c>
      <c r="BE117" s="120">
        <v>5.1</v>
      </c>
      <c r="BF117" s="120">
        <v>5.1</v>
      </c>
      <c r="BG117" s="178">
        <v>4.0</v>
      </c>
      <c r="BH117" s="178">
        <v>4.0</v>
      </c>
      <c r="BI117" s="178">
        <v>4.0</v>
      </c>
      <c r="BJ117" s="178">
        <v>8.7</v>
      </c>
      <c r="BK117" s="178">
        <v>8.7</v>
      </c>
      <c r="BL117" s="178">
        <v>8.7</v>
      </c>
      <c r="BM117" s="178">
        <v>8.7</v>
      </c>
      <c r="BN117" s="120">
        <v>11.9</v>
      </c>
      <c r="BO117" s="120">
        <v>11.9</v>
      </c>
      <c r="BP117" s="120">
        <v>11.9</v>
      </c>
      <c r="BQ117" s="120">
        <v>11.9</v>
      </c>
      <c r="BR117" s="120">
        <v>8.6</v>
      </c>
      <c r="BS117" s="120">
        <v>8.6</v>
      </c>
      <c r="BT117" s="120">
        <v>8.6</v>
      </c>
      <c r="BU117" s="120">
        <v>8.6</v>
      </c>
      <c r="BV117" s="120">
        <v>9.2</v>
      </c>
      <c r="BW117" s="120">
        <v>9.2</v>
      </c>
      <c r="BX117" s="120">
        <v>9.2</v>
      </c>
      <c r="BY117" s="120">
        <v>9.2</v>
      </c>
      <c r="BZ117" s="120">
        <v>4.9</v>
      </c>
      <c r="CA117" s="120">
        <v>4.9</v>
      </c>
      <c r="CB117" s="120">
        <v>4.9</v>
      </c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</row>
    <row r="118">
      <c r="A118" s="174" t="s">
        <v>1049</v>
      </c>
      <c r="B118" s="120" t="s">
        <v>915</v>
      </c>
      <c r="C118" s="120" t="s">
        <v>871</v>
      </c>
      <c r="D118" s="120" t="s">
        <v>871</v>
      </c>
      <c r="E118" s="120" t="s">
        <v>871</v>
      </c>
      <c r="F118" s="120" t="s">
        <v>871</v>
      </c>
      <c r="G118" s="120" t="s">
        <v>871</v>
      </c>
      <c r="H118" s="120" t="s">
        <v>871</v>
      </c>
      <c r="I118" s="120" t="s">
        <v>871</v>
      </c>
      <c r="J118" s="120" t="s">
        <v>871</v>
      </c>
      <c r="K118" s="120" t="s">
        <v>871</v>
      </c>
      <c r="L118" s="120" t="s">
        <v>871</v>
      </c>
      <c r="M118" s="120" t="s">
        <v>871</v>
      </c>
      <c r="N118" s="120" t="s">
        <v>871</v>
      </c>
      <c r="O118" s="120" t="s">
        <v>871</v>
      </c>
      <c r="P118" s="120" t="s">
        <v>871</v>
      </c>
      <c r="Q118" s="120" t="s">
        <v>871</v>
      </c>
      <c r="R118" s="120" t="s">
        <v>871</v>
      </c>
      <c r="S118" s="120" t="s">
        <v>871</v>
      </c>
      <c r="T118" s="120" t="s">
        <v>871</v>
      </c>
      <c r="U118" s="120" t="s">
        <v>871</v>
      </c>
      <c r="V118" s="120" t="s">
        <v>871</v>
      </c>
      <c r="W118" s="120" t="s">
        <v>871</v>
      </c>
      <c r="X118" s="120" t="s">
        <v>871</v>
      </c>
      <c r="Y118" s="120" t="s">
        <v>871</v>
      </c>
      <c r="Z118" s="120" t="s">
        <v>871</v>
      </c>
      <c r="AA118" s="120" t="s">
        <v>871</v>
      </c>
      <c r="AB118" s="120" t="s">
        <v>871</v>
      </c>
      <c r="AC118" s="120" t="s">
        <v>871</v>
      </c>
      <c r="AD118" s="120" t="s">
        <v>871</v>
      </c>
      <c r="AE118" s="120" t="s">
        <v>871</v>
      </c>
      <c r="AF118" s="120" t="s">
        <v>871</v>
      </c>
      <c r="AG118" s="120" t="s">
        <v>871</v>
      </c>
      <c r="AH118" s="120" t="s">
        <v>871</v>
      </c>
      <c r="AI118" s="120" t="s">
        <v>871</v>
      </c>
      <c r="AJ118" s="120" t="s">
        <v>871</v>
      </c>
      <c r="AK118" s="120" t="s">
        <v>871</v>
      </c>
      <c r="AL118" s="120" t="s">
        <v>871</v>
      </c>
      <c r="AM118" s="120" t="s">
        <v>871</v>
      </c>
      <c r="AN118" s="120" t="s">
        <v>871</v>
      </c>
      <c r="AO118" s="120" t="s">
        <v>871</v>
      </c>
      <c r="AP118" s="120" t="s">
        <v>871</v>
      </c>
      <c r="AQ118" s="120" t="s">
        <v>871</v>
      </c>
      <c r="AR118" s="120" t="s">
        <v>871</v>
      </c>
      <c r="AS118" s="120" t="s">
        <v>871</v>
      </c>
      <c r="AT118" s="120" t="s">
        <v>871</v>
      </c>
      <c r="AU118" s="120" t="s">
        <v>871</v>
      </c>
      <c r="AV118" s="120"/>
      <c r="AW118" s="120"/>
      <c r="AX118" s="120">
        <v>2.8</v>
      </c>
      <c r="AY118" s="120">
        <v>2.8</v>
      </c>
      <c r="AZ118" s="120">
        <v>2.8</v>
      </c>
      <c r="BA118" s="120">
        <v>2.8</v>
      </c>
      <c r="BB118" s="120">
        <v>2.3</v>
      </c>
      <c r="BC118" s="120">
        <v>2.3</v>
      </c>
      <c r="BD118" s="120">
        <v>2.3</v>
      </c>
      <c r="BE118" s="120">
        <v>2.3</v>
      </c>
      <c r="BF118" s="120"/>
      <c r="BG118" s="178"/>
      <c r="BH118" s="178"/>
      <c r="BI118" s="178"/>
      <c r="BJ118" s="178"/>
      <c r="BK118" s="178"/>
      <c r="BL118" s="178"/>
      <c r="BM118" s="178"/>
      <c r="BN118" s="120"/>
      <c r="BO118" s="120"/>
      <c r="BP118" s="120"/>
      <c r="BQ118" s="120"/>
      <c r="BR118" s="120"/>
      <c r="BS118" s="120"/>
      <c r="BT118" s="120"/>
      <c r="BU118" s="120"/>
      <c r="BV118" s="120"/>
      <c r="BW118" s="120"/>
      <c r="BX118" s="86">
        <v>2.8</v>
      </c>
      <c r="BY118" s="86">
        <v>2.8</v>
      </c>
      <c r="BZ118" s="86">
        <v>2.8</v>
      </c>
      <c r="CA118" s="86">
        <v>2.8</v>
      </c>
      <c r="CB118" s="86">
        <v>2.1</v>
      </c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</row>
    <row r="119">
      <c r="A119" s="174" t="s">
        <v>1049</v>
      </c>
      <c r="B119" s="120" t="s">
        <v>901</v>
      </c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>
        <v>1.8</v>
      </c>
      <c r="P119" s="120">
        <v>1.8</v>
      </c>
      <c r="Q119" s="120">
        <v>1.8</v>
      </c>
      <c r="R119" s="120">
        <v>1.8</v>
      </c>
      <c r="S119" s="120">
        <v>4.4</v>
      </c>
      <c r="T119" s="120">
        <v>4.4</v>
      </c>
      <c r="U119" s="120">
        <v>4.4</v>
      </c>
      <c r="V119" s="120">
        <v>4.4</v>
      </c>
      <c r="W119" s="120">
        <v>2.6</v>
      </c>
      <c r="X119" s="120">
        <v>2.6</v>
      </c>
      <c r="Y119" s="179">
        <v>2.6</v>
      </c>
      <c r="Z119" s="179">
        <v>2.6</v>
      </c>
      <c r="AA119" s="120">
        <v>1.4</v>
      </c>
      <c r="AB119" s="120">
        <v>1.4</v>
      </c>
      <c r="AC119" s="120">
        <v>0.9</v>
      </c>
      <c r="AD119" s="120">
        <v>0.9</v>
      </c>
      <c r="AE119" s="120">
        <v>0.9</v>
      </c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>
        <v>10.1</v>
      </c>
      <c r="AW119" s="120">
        <v>10.1</v>
      </c>
      <c r="AX119" s="120">
        <v>10.1</v>
      </c>
      <c r="AY119" s="120">
        <v>10.1</v>
      </c>
      <c r="AZ119" s="120">
        <v>11.2</v>
      </c>
      <c r="BA119" s="120">
        <v>11.2</v>
      </c>
      <c r="BB119" s="120">
        <v>11.2</v>
      </c>
      <c r="BC119" s="120">
        <v>11.2</v>
      </c>
      <c r="BD119" s="120">
        <v>10.9</v>
      </c>
      <c r="BE119" s="120">
        <v>10.9</v>
      </c>
      <c r="BF119" s="120">
        <v>10.9</v>
      </c>
      <c r="BG119" s="120">
        <v>10.9</v>
      </c>
      <c r="BH119" s="120">
        <v>9.9</v>
      </c>
      <c r="BI119" s="120">
        <v>9.9</v>
      </c>
      <c r="BJ119" s="120">
        <v>9.9</v>
      </c>
      <c r="BK119" s="120">
        <v>9.9</v>
      </c>
      <c r="BL119" s="120">
        <v>8.8</v>
      </c>
      <c r="BM119" s="120">
        <v>8.8</v>
      </c>
      <c r="BN119" s="120">
        <v>8.8</v>
      </c>
      <c r="BO119" s="120">
        <v>8.8</v>
      </c>
      <c r="BP119" s="120">
        <v>8.1</v>
      </c>
      <c r="BQ119" s="120">
        <v>8.1</v>
      </c>
      <c r="BR119" s="120">
        <v>8.1</v>
      </c>
      <c r="BS119" s="120">
        <v>8.1</v>
      </c>
      <c r="BT119" s="120">
        <v>7.1</v>
      </c>
      <c r="BU119" s="120">
        <v>7.1</v>
      </c>
      <c r="BV119" s="120">
        <v>7.1</v>
      </c>
      <c r="BW119" s="120">
        <v>7.1</v>
      </c>
      <c r="BX119" s="120">
        <v>8.2</v>
      </c>
      <c r="BY119" s="120">
        <v>8.2</v>
      </c>
      <c r="BZ119" s="120">
        <v>8.2</v>
      </c>
      <c r="CA119" s="120">
        <v>8.2</v>
      </c>
      <c r="CB119" s="120">
        <v>7.1</v>
      </c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</row>
    <row r="120">
      <c r="A120" s="174" t="s">
        <v>1049</v>
      </c>
      <c r="B120" s="120" t="s">
        <v>908</v>
      </c>
      <c r="C120" s="120"/>
      <c r="D120" s="121"/>
      <c r="E120" s="120">
        <v>7.1</v>
      </c>
      <c r="F120" s="120">
        <v>7.1</v>
      </c>
      <c r="G120" s="120">
        <v>7.1</v>
      </c>
      <c r="H120" s="120">
        <v>7.1</v>
      </c>
      <c r="I120" s="120">
        <v>7.1</v>
      </c>
      <c r="J120" s="120">
        <v>4.5</v>
      </c>
      <c r="K120" s="120">
        <v>4.5</v>
      </c>
      <c r="L120" s="120">
        <v>4.5</v>
      </c>
      <c r="M120" s="120">
        <v>4.5</v>
      </c>
      <c r="N120" s="120">
        <v>4.5</v>
      </c>
      <c r="O120" s="120">
        <v>4.6</v>
      </c>
      <c r="P120" s="120">
        <v>4.6</v>
      </c>
      <c r="Q120" s="120">
        <v>4.6</v>
      </c>
      <c r="R120" s="120">
        <v>4.6</v>
      </c>
      <c r="S120" s="120">
        <v>4.6</v>
      </c>
      <c r="T120" s="120">
        <v>6.1</v>
      </c>
      <c r="U120" s="120">
        <v>6.1</v>
      </c>
      <c r="V120" s="120">
        <v>6.1</v>
      </c>
      <c r="W120" s="120">
        <v>6.1</v>
      </c>
      <c r="X120" s="120">
        <v>6.1</v>
      </c>
      <c r="Y120" s="120"/>
      <c r="Z120" s="120"/>
      <c r="AA120" s="120"/>
      <c r="AB120" s="120"/>
      <c r="AC120" s="120">
        <v>5.1</v>
      </c>
      <c r="AD120" s="120">
        <v>5.1</v>
      </c>
      <c r="AE120" s="120">
        <v>5.1</v>
      </c>
      <c r="AF120" s="120">
        <v>5.1</v>
      </c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>
        <v>16.1</v>
      </c>
      <c r="AX120" s="120">
        <v>16.1</v>
      </c>
      <c r="AY120" s="120">
        <v>20.4</v>
      </c>
      <c r="AZ120" s="120">
        <v>20.4</v>
      </c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0">
        <v>3.2</v>
      </c>
      <c r="BS120" s="120">
        <v>3.2</v>
      </c>
      <c r="BT120" s="120">
        <v>3.2</v>
      </c>
      <c r="BU120" s="120">
        <v>3.2</v>
      </c>
      <c r="BV120" s="120">
        <v>3.2</v>
      </c>
      <c r="BW120" s="120"/>
      <c r="BX120" s="120"/>
      <c r="BY120" s="120"/>
      <c r="BZ120" s="180"/>
      <c r="CA120" s="120">
        <v>1.4</v>
      </c>
      <c r="CB120" s="120">
        <v>1.4</v>
      </c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</row>
    <row r="121">
      <c r="A121" s="174" t="s">
        <v>1049</v>
      </c>
      <c r="B121" s="120" t="s">
        <v>892</v>
      </c>
      <c r="C121" s="120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0"/>
      <c r="BW121" s="120"/>
      <c r="BX121" s="120">
        <v>0.5</v>
      </c>
      <c r="BY121" s="120">
        <v>0.5</v>
      </c>
      <c r="BZ121" s="120">
        <v>0.5</v>
      </c>
      <c r="CA121" s="120">
        <v>0.5</v>
      </c>
      <c r="CB121" s="120">
        <v>0.5</v>
      </c>
      <c r="CC121" s="175"/>
      <c r="CD121" s="175"/>
      <c r="CE121" s="175"/>
      <c r="CF121" s="175"/>
      <c r="CG121" s="175"/>
      <c r="CH121" s="175"/>
      <c r="CI121" s="175"/>
      <c r="CJ121" s="175"/>
      <c r="CK121" s="175"/>
      <c r="CL121" s="175"/>
      <c r="CM121" s="175"/>
      <c r="CN121" s="175"/>
      <c r="CO121" s="175"/>
      <c r="CP121" s="175"/>
      <c r="CQ121" s="175"/>
    </row>
    <row r="122">
      <c r="A122" s="174" t="s">
        <v>1049</v>
      </c>
      <c r="B122" s="120" t="s">
        <v>911</v>
      </c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80"/>
      <c r="AQ122" s="180"/>
      <c r="AR122" s="180"/>
      <c r="AS122" s="18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>
        <v>3.8</v>
      </c>
      <c r="BE122" s="120">
        <v>3.8</v>
      </c>
      <c r="BF122" s="120">
        <v>3.8</v>
      </c>
      <c r="BG122" s="120">
        <v>3.8</v>
      </c>
      <c r="BH122" s="120">
        <v>3.8</v>
      </c>
      <c r="BI122" s="120">
        <v>2.0</v>
      </c>
      <c r="BJ122" s="120">
        <v>2.0</v>
      </c>
      <c r="BK122" s="120">
        <v>2.0</v>
      </c>
      <c r="BL122" s="120">
        <v>2.0</v>
      </c>
      <c r="BM122" s="120">
        <v>2.0</v>
      </c>
      <c r="BN122" s="120">
        <v>3.6</v>
      </c>
      <c r="BO122" s="120">
        <v>3.6</v>
      </c>
      <c r="BP122" s="120">
        <v>3.6</v>
      </c>
      <c r="BQ122" s="120">
        <v>3.6</v>
      </c>
      <c r="BR122" s="120">
        <v>4.9</v>
      </c>
      <c r="BS122" s="120">
        <v>4.9</v>
      </c>
      <c r="BT122" s="120">
        <v>4.9</v>
      </c>
      <c r="BU122" s="120">
        <v>4.9</v>
      </c>
      <c r="BV122" s="120">
        <v>4.9</v>
      </c>
      <c r="BW122" s="178">
        <v>5.5</v>
      </c>
      <c r="BX122" s="178">
        <v>5.5</v>
      </c>
      <c r="BY122" s="178">
        <v>5.5</v>
      </c>
      <c r="BZ122" s="178">
        <v>5.5</v>
      </c>
      <c r="CA122" s="178">
        <v>5.5</v>
      </c>
      <c r="CB122" s="120">
        <v>3.9</v>
      </c>
      <c r="CC122" s="175"/>
      <c r="CD122" s="175"/>
      <c r="CE122" s="175"/>
      <c r="CF122" s="175"/>
      <c r="CG122" s="175"/>
      <c r="CH122" s="175"/>
      <c r="CI122" s="175"/>
      <c r="CJ122" s="175"/>
      <c r="CK122" s="175"/>
      <c r="CL122" s="175"/>
      <c r="CM122" s="175"/>
      <c r="CN122" s="175"/>
      <c r="CO122" s="175"/>
      <c r="CP122" s="175"/>
      <c r="CQ122" s="175"/>
    </row>
    <row r="123">
      <c r="A123" s="174" t="s">
        <v>1049</v>
      </c>
      <c r="B123" s="120" t="s">
        <v>916</v>
      </c>
      <c r="C123" s="120" t="s">
        <v>871</v>
      </c>
      <c r="D123" s="120" t="s">
        <v>871</v>
      </c>
      <c r="E123" s="120" t="s">
        <v>871</v>
      </c>
      <c r="F123" s="120" t="s">
        <v>871</v>
      </c>
      <c r="G123" s="120" t="s">
        <v>871</v>
      </c>
      <c r="H123" s="120" t="s">
        <v>871</v>
      </c>
      <c r="I123" s="120" t="s">
        <v>871</v>
      </c>
      <c r="J123" s="120" t="s">
        <v>871</v>
      </c>
      <c r="K123" s="120" t="s">
        <v>871</v>
      </c>
      <c r="L123" s="120" t="s">
        <v>871</v>
      </c>
      <c r="M123" s="120" t="s">
        <v>871</v>
      </c>
      <c r="N123" s="120" t="s">
        <v>871</v>
      </c>
      <c r="O123" s="120" t="s">
        <v>871</v>
      </c>
      <c r="P123" s="120" t="s">
        <v>871</v>
      </c>
      <c r="Q123" s="120" t="s">
        <v>871</v>
      </c>
      <c r="R123" s="120" t="s">
        <v>871</v>
      </c>
      <c r="S123" s="120" t="s">
        <v>871</v>
      </c>
      <c r="T123" s="120" t="s">
        <v>871</v>
      </c>
      <c r="U123" s="120" t="s">
        <v>871</v>
      </c>
      <c r="V123" s="120" t="s">
        <v>871</v>
      </c>
      <c r="W123" s="120" t="s">
        <v>871</v>
      </c>
      <c r="X123" s="120" t="s">
        <v>871</v>
      </c>
      <c r="Y123" s="120" t="s">
        <v>871</v>
      </c>
      <c r="Z123" s="120" t="s">
        <v>871</v>
      </c>
      <c r="AA123" s="120" t="s">
        <v>871</v>
      </c>
      <c r="AB123" s="120" t="s">
        <v>871</v>
      </c>
      <c r="AC123" s="120" t="s">
        <v>871</v>
      </c>
      <c r="AD123" s="120" t="s">
        <v>871</v>
      </c>
      <c r="AE123" s="120" t="s">
        <v>871</v>
      </c>
      <c r="AF123" s="120">
        <v>6.3</v>
      </c>
      <c r="AG123" s="120">
        <v>1.4</v>
      </c>
      <c r="AH123" s="120">
        <v>1.4</v>
      </c>
      <c r="AI123" s="120">
        <v>1.4</v>
      </c>
      <c r="AJ123" s="120">
        <v>0.7</v>
      </c>
      <c r="AK123" s="120"/>
      <c r="AL123" s="120"/>
      <c r="AM123" s="120"/>
      <c r="AN123" s="120"/>
      <c r="AO123" s="120"/>
      <c r="AP123" s="180"/>
      <c r="AQ123" s="180"/>
      <c r="AR123" s="180"/>
      <c r="AS123" s="180"/>
      <c r="AT123" s="180"/>
      <c r="AU123" s="180"/>
      <c r="AV123" s="120"/>
      <c r="AW123" s="120"/>
      <c r="AX123" s="120"/>
      <c r="AY123" s="120"/>
      <c r="AZ123" s="120"/>
      <c r="BA123" s="120"/>
      <c r="BB123" s="120"/>
      <c r="BC123" s="120"/>
      <c r="BD123" s="120">
        <v>2.4</v>
      </c>
      <c r="BE123" s="120">
        <v>2.4</v>
      </c>
      <c r="BF123" s="120">
        <v>2.4</v>
      </c>
      <c r="BG123" s="120">
        <v>2.7</v>
      </c>
      <c r="BH123" s="120">
        <v>2.7</v>
      </c>
      <c r="BI123" s="120">
        <v>2.7</v>
      </c>
      <c r="BJ123" s="120">
        <v>6.4</v>
      </c>
      <c r="BK123" s="120">
        <v>6.4</v>
      </c>
      <c r="BL123" s="120">
        <v>6.4</v>
      </c>
      <c r="BM123" s="120">
        <v>6.4</v>
      </c>
      <c r="BN123" s="120">
        <v>9.8</v>
      </c>
      <c r="BO123" s="120">
        <v>9.8</v>
      </c>
      <c r="BP123" s="120">
        <v>5.2</v>
      </c>
      <c r="BQ123" s="120">
        <v>5.2</v>
      </c>
      <c r="BR123" s="120">
        <v>5.2</v>
      </c>
      <c r="BS123" s="120">
        <v>5.2</v>
      </c>
      <c r="BT123" s="120">
        <v>10.2</v>
      </c>
      <c r="BU123" s="120">
        <v>10.2</v>
      </c>
      <c r="BV123" s="120">
        <v>10.2</v>
      </c>
      <c r="BW123" s="120">
        <v>10.2</v>
      </c>
      <c r="BX123" s="178">
        <v>9.5</v>
      </c>
      <c r="BY123" s="178">
        <v>9.5</v>
      </c>
      <c r="BZ123" s="178">
        <v>9.5</v>
      </c>
      <c r="CA123" s="178">
        <v>4.4</v>
      </c>
      <c r="CB123" s="179">
        <v>4.4</v>
      </c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5"/>
      <c r="CO123" s="175"/>
      <c r="CP123" s="175"/>
      <c r="CQ123" s="175"/>
    </row>
    <row r="124">
      <c r="A124" s="174" t="s">
        <v>1049</v>
      </c>
      <c r="B124" s="120" t="s">
        <v>893</v>
      </c>
      <c r="C124" s="120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0"/>
      <c r="T124" s="120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0"/>
      <c r="BW124" s="120"/>
      <c r="BX124" s="120"/>
      <c r="BY124" s="120"/>
      <c r="BZ124" s="120"/>
      <c r="CA124" s="120"/>
      <c r="CB124" s="120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5"/>
      <c r="CO124" s="175"/>
      <c r="CP124" s="175"/>
      <c r="CQ124" s="175"/>
    </row>
    <row r="125">
      <c r="A125" s="174" t="s">
        <v>1049</v>
      </c>
      <c r="B125" s="120" t="s">
        <v>897</v>
      </c>
      <c r="C125" s="120" t="s">
        <v>871</v>
      </c>
      <c r="D125" s="120" t="s">
        <v>871</v>
      </c>
      <c r="E125" s="120" t="s">
        <v>871</v>
      </c>
      <c r="F125" s="120" t="s">
        <v>871</v>
      </c>
      <c r="G125" s="120" t="s">
        <v>871</v>
      </c>
      <c r="H125" s="120" t="s">
        <v>871</v>
      </c>
      <c r="I125" s="120" t="s">
        <v>871</v>
      </c>
      <c r="J125" s="120" t="s">
        <v>871</v>
      </c>
      <c r="K125" s="120" t="s">
        <v>871</v>
      </c>
      <c r="L125" s="120" t="s">
        <v>871</v>
      </c>
      <c r="M125" s="120" t="s">
        <v>871</v>
      </c>
      <c r="N125" s="120" t="s">
        <v>871</v>
      </c>
      <c r="O125" s="120" t="s">
        <v>871</v>
      </c>
      <c r="P125" s="120" t="s">
        <v>871</v>
      </c>
      <c r="Q125" s="120" t="s">
        <v>871</v>
      </c>
      <c r="R125" s="120" t="s">
        <v>871</v>
      </c>
      <c r="S125" s="120" t="s">
        <v>871</v>
      </c>
      <c r="T125" s="120" t="s">
        <v>871</v>
      </c>
      <c r="U125" s="120" t="s">
        <v>871</v>
      </c>
      <c r="V125" s="120" t="s">
        <v>871</v>
      </c>
      <c r="W125" s="120" t="s">
        <v>871</v>
      </c>
      <c r="X125" s="120" t="s">
        <v>871</v>
      </c>
      <c r="Y125" s="120" t="s">
        <v>871</v>
      </c>
      <c r="Z125" s="120" t="s">
        <v>871</v>
      </c>
      <c r="AA125" s="120" t="s">
        <v>871</v>
      </c>
      <c r="AB125" s="120" t="s">
        <v>871</v>
      </c>
      <c r="AC125" s="120" t="s">
        <v>871</v>
      </c>
      <c r="AD125" s="120" t="s">
        <v>871</v>
      </c>
      <c r="AE125" s="120" t="s">
        <v>871</v>
      </c>
      <c r="AF125" s="120" t="s">
        <v>871</v>
      </c>
      <c r="AG125" s="120" t="s">
        <v>871</v>
      </c>
      <c r="AH125" s="120" t="s">
        <v>871</v>
      </c>
      <c r="AI125" s="120" t="s">
        <v>871</v>
      </c>
      <c r="AJ125" s="120" t="s">
        <v>871</v>
      </c>
      <c r="AK125" s="120" t="s">
        <v>871</v>
      </c>
      <c r="AL125" s="120" t="s">
        <v>871</v>
      </c>
      <c r="AM125" s="120" t="s">
        <v>871</v>
      </c>
      <c r="AN125" s="120" t="s">
        <v>871</v>
      </c>
      <c r="AO125" s="120" t="s">
        <v>871</v>
      </c>
      <c r="AP125" s="120" t="s">
        <v>871</v>
      </c>
      <c r="AQ125" s="120" t="s">
        <v>871</v>
      </c>
      <c r="AR125" s="120" t="s">
        <v>871</v>
      </c>
      <c r="AS125" s="120" t="s">
        <v>871</v>
      </c>
      <c r="AT125" s="120" t="s">
        <v>871</v>
      </c>
      <c r="AU125" s="120" t="s">
        <v>871</v>
      </c>
      <c r="AV125" s="120" t="s">
        <v>871</v>
      </c>
      <c r="AW125" s="120" t="s">
        <v>871</v>
      </c>
      <c r="AX125" s="120" t="s">
        <v>871</v>
      </c>
      <c r="AY125" s="120" t="s">
        <v>871</v>
      </c>
      <c r="AZ125" s="120" t="s">
        <v>871</v>
      </c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0"/>
      <c r="BW125" s="120"/>
      <c r="BX125" s="120"/>
      <c r="BY125" s="120"/>
      <c r="BZ125" s="120"/>
      <c r="CA125" s="120"/>
      <c r="CB125" s="120"/>
      <c r="CC125" s="175"/>
      <c r="CD125" s="175"/>
      <c r="CE125" s="175"/>
      <c r="CF125" s="175"/>
      <c r="CG125" s="175"/>
      <c r="CH125" s="175"/>
      <c r="CI125" s="175"/>
      <c r="CJ125" s="175"/>
      <c r="CK125" s="175"/>
      <c r="CL125" s="175"/>
      <c r="CM125" s="175"/>
      <c r="CN125" s="175"/>
      <c r="CO125" s="175"/>
      <c r="CP125" s="175"/>
      <c r="CQ125" s="175"/>
    </row>
    <row r="126">
      <c r="A126" s="174" t="s">
        <v>1049</v>
      </c>
      <c r="B126" s="120" t="s">
        <v>898</v>
      </c>
      <c r="C126" s="120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0">
        <v>6.1</v>
      </c>
      <c r="R126" s="120">
        <v>6.1</v>
      </c>
      <c r="S126" s="120">
        <v>6.1</v>
      </c>
      <c r="T126" s="120">
        <v>6.1</v>
      </c>
      <c r="U126" s="120">
        <v>5.8</v>
      </c>
      <c r="V126" s="120">
        <v>5.8</v>
      </c>
      <c r="W126" s="120">
        <v>10.9</v>
      </c>
      <c r="X126" s="179">
        <v>10.9</v>
      </c>
      <c r="Y126" s="120">
        <v>6.1</v>
      </c>
      <c r="Z126" s="120">
        <v>6.1</v>
      </c>
      <c r="AA126" s="120">
        <v>6.1</v>
      </c>
      <c r="AB126" s="120">
        <v>9.1</v>
      </c>
      <c r="AC126" s="120">
        <v>9.1</v>
      </c>
      <c r="AD126" s="120">
        <v>6.0</v>
      </c>
      <c r="AE126" s="120">
        <v>6.0</v>
      </c>
      <c r="AF126" s="120">
        <v>5.0</v>
      </c>
      <c r="AG126" s="120">
        <v>5.0</v>
      </c>
      <c r="AH126" s="120">
        <v>3.9</v>
      </c>
      <c r="AI126" s="120">
        <v>3.9</v>
      </c>
      <c r="AJ126" s="120">
        <v>5.9</v>
      </c>
      <c r="AK126" s="120">
        <v>5.9</v>
      </c>
      <c r="AL126" s="120">
        <v>11.3</v>
      </c>
      <c r="AM126" s="120">
        <v>11.3</v>
      </c>
      <c r="AN126" s="120">
        <v>11.3</v>
      </c>
      <c r="AO126" s="120">
        <v>11.5</v>
      </c>
      <c r="AP126" s="120">
        <v>11.5</v>
      </c>
      <c r="AQ126" s="120">
        <v>11.5</v>
      </c>
      <c r="AR126" s="120">
        <v>14.6</v>
      </c>
      <c r="AS126" s="120">
        <v>13.0</v>
      </c>
      <c r="AT126" s="120">
        <v>13.0</v>
      </c>
      <c r="AU126" s="120">
        <v>8.3</v>
      </c>
      <c r="AV126" s="120">
        <v>8.3</v>
      </c>
      <c r="AW126" s="120">
        <v>8.3</v>
      </c>
      <c r="AX126" s="120">
        <v>8.3</v>
      </c>
      <c r="AY126" s="120">
        <v>7.3</v>
      </c>
      <c r="AZ126" s="120">
        <v>7.3</v>
      </c>
      <c r="BA126" s="120">
        <v>7.3</v>
      </c>
      <c r="BB126" s="120">
        <v>7.3</v>
      </c>
      <c r="BC126" s="120">
        <v>7.6</v>
      </c>
      <c r="BD126" s="120">
        <v>7.6</v>
      </c>
      <c r="BE126" s="120">
        <v>7.6</v>
      </c>
      <c r="BF126" s="120">
        <v>6.4</v>
      </c>
      <c r="BG126" s="120">
        <v>6.4</v>
      </c>
      <c r="BH126" s="120">
        <v>6.4</v>
      </c>
      <c r="BI126" s="120">
        <v>6.4</v>
      </c>
      <c r="BJ126" s="120">
        <v>6.0</v>
      </c>
      <c r="BK126" s="120">
        <v>6.0</v>
      </c>
      <c r="BL126" s="178">
        <v>13.0</v>
      </c>
      <c r="BM126" s="178">
        <v>13.0</v>
      </c>
      <c r="BN126" s="178">
        <v>13.0</v>
      </c>
      <c r="BO126" s="178">
        <v>13.0</v>
      </c>
      <c r="BP126" s="120">
        <v>9.2</v>
      </c>
      <c r="BQ126" s="120">
        <v>9.2</v>
      </c>
      <c r="BR126" s="120">
        <v>9.2</v>
      </c>
      <c r="BS126" s="120">
        <v>9.2</v>
      </c>
      <c r="BT126" s="120">
        <v>4.2</v>
      </c>
      <c r="BU126" s="120">
        <v>4.2</v>
      </c>
      <c r="BV126" s="120">
        <v>4.2</v>
      </c>
      <c r="BW126" s="120">
        <v>4.2</v>
      </c>
      <c r="BX126" s="120">
        <v>7.7</v>
      </c>
      <c r="BY126" s="120">
        <v>7.7</v>
      </c>
      <c r="BZ126" s="120">
        <v>7.7</v>
      </c>
      <c r="CA126" s="178">
        <v>8.3</v>
      </c>
      <c r="CB126" s="178">
        <v>8.3</v>
      </c>
      <c r="CC126" s="175"/>
      <c r="CD126" s="175"/>
      <c r="CE126" s="175"/>
      <c r="CF126" s="175"/>
      <c r="CG126" s="175"/>
      <c r="CH126" s="175"/>
      <c r="CI126" s="175"/>
      <c r="CJ126" s="175"/>
      <c r="CK126" s="175"/>
      <c r="CL126" s="175"/>
      <c r="CM126" s="175"/>
      <c r="CN126" s="175"/>
      <c r="CO126" s="175"/>
      <c r="CP126" s="175"/>
      <c r="CQ126" s="175"/>
    </row>
    <row r="127" ht="16.5" customHeight="1">
      <c r="A127" s="174" t="s">
        <v>1049</v>
      </c>
      <c r="B127" s="120" t="s">
        <v>899</v>
      </c>
      <c r="C127" s="120" t="s">
        <v>871</v>
      </c>
      <c r="D127" s="120" t="s">
        <v>871</v>
      </c>
      <c r="E127" s="120" t="s">
        <v>871</v>
      </c>
      <c r="F127" s="120" t="s">
        <v>871</v>
      </c>
      <c r="G127" s="120" t="s">
        <v>871</v>
      </c>
      <c r="H127" s="120" t="s">
        <v>871</v>
      </c>
      <c r="I127" s="120" t="s">
        <v>871</v>
      </c>
      <c r="J127" s="120" t="s">
        <v>871</v>
      </c>
      <c r="K127" s="120" t="s">
        <v>871</v>
      </c>
      <c r="L127" s="120" t="s">
        <v>871</v>
      </c>
      <c r="M127" s="120" t="s">
        <v>871</v>
      </c>
      <c r="N127" s="120" t="s">
        <v>871</v>
      </c>
      <c r="O127" s="120" t="s">
        <v>871</v>
      </c>
      <c r="P127" s="120" t="s">
        <v>871</v>
      </c>
      <c r="Q127" s="120" t="s">
        <v>871</v>
      </c>
      <c r="R127" s="120" t="s">
        <v>871</v>
      </c>
      <c r="S127" s="120" t="s">
        <v>871</v>
      </c>
      <c r="T127" s="120" t="s">
        <v>871</v>
      </c>
      <c r="U127" s="120" t="s">
        <v>871</v>
      </c>
      <c r="V127" s="120" t="s">
        <v>871</v>
      </c>
      <c r="W127" s="120" t="s">
        <v>871</v>
      </c>
      <c r="X127" s="120" t="s">
        <v>871</v>
      </c>
      <c r="Y127" s="120" t="s">
        <v>871</v>
      </c>
      <c r="Z127" s="120" t="s">
        <v>871</v>
      </c>
      <c r="AA127" s="120" t="s">
        <v>871</v>
      </c>
      <c r="AB127" s="120" t="s">
        <v>871</v>
      </c>
      <c r="AC127" s="120" t="s">
        <v>871</v>
      </c>
      <c r="AD127" s="120" t="s">
        <v>871</v>
      </c>
      <c r="AE127" s="120" t="s">
        <v>871</v>
      </c>
      <c r="AF127" s="120" t="s">
        <v>871</v>
      </c>
      <c r="AG127" s="120" t="s">
        <v>871</v>
      </c>
      <c r="AH127" s="86">
        <v>33.8</v>
      </c>
      <c r="AI127" s="86">
        <v>33.8</v>
      </c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181"/>
      <c r="BN127" s="181"/>
      <c r="BO127" s="181"/>
      <c r="BP127" s="86"/>
      <c r="BQ127" s="86"/>
      <c r="BR127" s="86"/>
      <c r="BS127" s="86"/>
      <c r="BT127" s="86">
        <v>20.7</v>
      </c>
      <c r="BU127" s="86">
        <v>21.2</v>
      </c>
      <c r="BV127" s="86">
        <v>21.2</v>
      </c>
      <c r="BW127" s="86">
        <v>21.2</v>
      </c>
      <c r="BX127" s="86">
        <v>15.3</v>
      </c>
      <c r="BY127" s="86">
        <v>15.3</v>
      </c>
      <c r="BZ127" s="86">
        <v>15.3</v>
      </c>
      <c r="CA127" s="86">
        <v>15.3</v>
      </c>
      <c r="CB127" s="181">
        <v>12.3</v>
      </c>
      <c r="CC127" s="175"/>
      <c r="CD127" s="175"/>
      <c r="CE127" s="175"/>
      <c r="CF127" s="175"/>
      <c r="CG127" s="175"/>
      <c r="CH127" s="175"/>
      <c r="CI127" s="175"/>
      <c r="CJ127" s="175"/>
      <c r="CK127" s="175"/>
      <c r="CL127" s="175"/>
      <c r="CM127" s="175"/>
      <c r="CN127" s="175"/>
      <c r="CO127" s="175"/>
      <c r="CP127" s="175"/>
      <c r="CQ127" s="175"/>
    </row>
    <row r="128">
      <c r="A128" s="174" t="s">
        <v>1049</v>
      </c>
      <c r="B128" s="120" t="s">
        <v>900</v>
      </c>
      <c r="C128" s="120" t="s">
        <v>871</v>
      </c>
      <c r="D128" s="120" t="s">
        <v>871</v>
      </c>
      <c r="E128" s="120" t="s">
        <v>871</v>
      </c>
      <c r="F128" s="120" t="s">
        <v>871</v>
      </c>
      <c r="G128" s="120" t="s">
        <v>871</v>
      </c>
      <c r="H128" s="120" t="s">
        <v>871</v>
      </c>
      <c r="I128" s="120" t="s">
        <v>871</v>
      </c>
      <c r="J128" s="120" t="s">
        <v>871</v>
      </c>
      <c r="K128" s="120" t="s">
        <v>871</v>
      </c>
      <c r="L128" s="120" t="s">
        <v>871</v>
      </c>
      <c r="M128" s="120" t="s">
        <v>871</v>
      </c>
      <c r="N128" s="120" t="s">
        <v>871</v>
      </c>
      <c r="O128" s="120" t="s">
        <v>871</v>
      </c>
      <c r="P128" s="120" t="s">
        <v>871</v>
      </c>
      <c r="Q128" s="120" t="s">
        <v>871</v>
      </c>
      <c r="R128" s="120" t="s">
        <v>871</v>
      </c>
      <c r="S128" s="120" t="s">
        <v>871</v>
      </c>
      <c r="T128" s="120" t="s">
        <v>871</v>
      </c>
      <c r="U128" s="120" t="s">
        <v>871</v>
      </c>
      <c r="V128" s="120" t="s">
        <v>871</v>
      </c>
      <c r="W128" s="120" t="s">
        <v>871</v>
      </c>
      <c r="X128" s="120" t="s">
        <v>871</v>
      </c>
      <c r="Y128" s="120" t="s">
        <v>871</v>
      </c>
      <c r="Z128" s="120" t="s">
        <v>871</v>
      </c>
      <c r="AA128" s="120" t="s">
        <v>871</v>
      </c>
      <c r="AB128" s="120" t="s">
        <v>871</v>
      </c>
      <c r="AC128" s="120" t="s">
        <v>871</v>
      </c>
      <c r="AD128" s="120" t="s">
        <v>871</v>
      </c>
      <c r="AE128" s="120" t="s">
        <v>871</v>
      </c>
      <c r="AF128" s="120" t="s">
        <v>871</v>
      </c>
      <c r="AG128" s="120" t="s">
        <v>871</v>
      </c>
      <c r="AH128" s="120" t="s">
        <v>871</v>
      </c>
      <c r="AI128" s="120" t="s">
        <v>871</v>
      </c>
      <c r="AJ128" s="120" t="s">
        <v>871</v>
      </c>
      <c r="AK128" s="120" t="s">
        <v>871</v>
      </c>
      <c r="AL128" s="120" t="s">
        <v>871</v>
      </c>
      <c r="AM128" s="120" t="s">
        <v>871</v>
      </c>
      <c r="AN128" s="120" t="s">
        <v>871</v>
      </c>
      <c r="AO128" s="120" t="s">
        <v>871</v>
      </c>
      <c r="AP128" s="120" t="s">
        <v>871</v>
      </c>
      <c r="AQ128" s="120" t="s">
        <v>871</v>
      </c>
      <c r="AR128" s="120" t="s">
        <v>871</v>
      </c>
      <c r="AS128" s="120" t="s">
        <v>871</v>
      </c>
      <c r="AT128" s="120" t="s">
        <v>871</v>
      </c>
      <c r="AU128" s="120" t="s">
        <v>871</v>
      </c>
      <c r="AV128" s="120" t="s">
        <v>871</v>
      </c>
      <c r="AW128" s="86">
        <v>1.6</v>
      </c>
      <c r="AX128" s="86">
        <v>1.6</v>
      </c>
      <c r="AY128" s="86">
        <v>1.6</v>
      </c>
      <c r="AZ128" s="86">
        <v>2.3</v>
      </c>
      <c r="BA128" s="86">
        <v>2.3</v>
      </c>
      <c r="BB128" s="86">
        <v>2.3</v>
      </c>
      <c r="BC128" s="86">
        <v>2.3</v>
      </c>
      <c r="BD128" s="86"/>
      <c r="BE128" s="86"/>
      <c r="BF128" s="86"/>
      <c r="BG128" s="86"/>
      <c r="BH128" s="86">
        <v>0.4</v>
      </c>
      <c r="BI128" s="86">
        <v>0.4</v>
      </c>
      <c r="BJ128" s="86">
        <v>0.4</v>
      </c>
      <c r="BK128" s="86">
        <v>0.4</v>
      </c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181">
        <v>2.4</v>
      </c>
      <c r="CC128" s="175"/>
      <c r="CD128" s="175"/>
      <c r="CE128" s="175"/>
      <c r="CF128" s="175"/>
      <c r="CG128" s="175"/>
      <c r="CH128" s="175"/>
      <c r="CI128" s="175"/>
      <c r="CJ128" s="175"/>
      <c r="CK128" s="175"/>
      <c r="CL128" s="175"/>
      <c r="CM128" s="175"/>
      <c r="CN128" s="175"/>
      <c r="CO128" s="175"/>
      <c r="CP128" s="175"/>
      <c r="CQ128" s="175"/>
    </row>
    <row r="129">
      <c r="A129" s="174" t="s">
        <v>1049</v>
      </c>
      <c r="B129" s="120" t="s">
        <v>904</v>
      </c>
      <c r="C129" s="86">
        <v>19.3</v>
      </c>
      <c r="D129" s="86">
        <v>19.3</v>
      </c>
      <c r="E129" s="86">
        <v>19.3</v>
      </c>
      <c r="F129" s="86">
        <v>19.3</v>
      </c>
      <c r="G129" s="86">
        <v>9.7</v>
      </c>
      <c r="H129" s="86">
        <v>10.6</v>
      </c>
      <c r="I129" s="86">
        <v>9.6</v>
      </c>
      <c r="J129" s="86">
        <v>9.6</v>
      </c>
      <c r="K129" s="86">
        <v>9.6</v>
      </c>
      <c r="L129" s="86">
        <v>9.6</v>
      </c>
      <c r="M129" s="86"/>
      <c r="N129" s="86"/>
      <c r="O129" s="86">
        <v>24.4</v>
      </c>
      <c r="P129" s="86">
        <v>24.4</v>
      </c>
      <c r="Q129" s="86">
        <v>24.4</v>
      </c>
      <c r="R129" s="86">
        <v>14.6</v>
      </c>
      <c r="S129" s="86">
        <v>14.6</v>
      </c>
      <c r="T129" s="86">
        <v>14.3</v>
      </c>
      <c r="U129" s="86">
        <v>11.8</v>
      </c>
      <c r="V129" s="86">
        <v>11.8</v>
      </c>
      <c r="W129" s="86">
        <v>11.8</v>
      </c>
      <c r="X129" s="86" t="s">
        <v>871</v>
      </c>
      <c r="Y129" s="86" t="s">
        <v>871</v>
      </c>
      <c r="Z129" s="86" t="s">
        <v>871</v>
      </c>
      <c r="AA129" s="86" t="s">
        <v>871</v>
      </c>
      <c r="AB129" s="86" t="s">
        <v>871</v>
      </c>
      <c r="AC129" s="86" t="s">
        <v>871</v>
      </c>
      <c r="AD129" s="86" t="s">
        <v>871</v>
      </c>
      <c r="AH129" s="86">
        <v>2.7</v>
      </c>
      <c r="AI129" s="86">
        <v>2.7</v>
      </c>
      <c r="AJ129" s="86">
        <v>2.7</v>
      </c>
      <c r="AK129" s="86">
        <v>2.7</v>
      </c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>
        <v>3.3</v>
      </c>
      <c r="BJ129" s="86">
        <v>3.3</v>
      </c>
      <c r="BK129" s="86">
        <v>3.3</v>
      </c>
      <c r="BL129" s="86">
        <v>5.0</v>
      </c>
      <c r="BM129" s="86">
        <v>5.0</v>
      </c>
      <c r="BN129" s="86">
        <v>4.6</v>
      </c>
      <c r="BO129" s="86">
        <v>4.6</v>
      </c>
      <c r="BP129" s="86">
        <v>4.6</v>
      </c>
      <c r="BQ129" s="86">
        <v>26.9</v>
      </c>
      <c r="BR129" s="86">
        <v>26.9</v>
      </c>
      <c r="BS129" s="86">
        <v>26.9</v>
      </c>
      <c r="BT129" s="86">
        <v>38.4</v>
      </c>
      <c r="BU129" s="86">
        <v>38.4</v>
      </c>
      <c r="BV129" s="86">
        <v>38.4</v>
      </c>
      <c r="BW129" s="86">
        <v>38.4</v>
      </c>
      <c r="BX129" s="86">
        <v>38.4</v>
      </c>
      <c r="BY129" s="86">
        <v>38.4</v>
      </c>
      <c r="BZ129" s="86">
        <v>38.4</v>
      </c>
      <c r="CA129" s="86">
        <v>38.4</v>
      </c>
      <c r="CB129" s="181">
        <v>20.3</v>
      </c>
      <c r="CC129" s="175"/>
      <c r="CD129" s="175"/>
      <c r="CE129" s="175"/>
      <c r="CF129" s="175"/>
      <c r="CG129" s="175"/>
      <c r="CH129" s="175"/>
      <c r="CI129" s="175"/>
      <c r="CJ129" s="175"/>
      <c r="CK129" s="175"/>
      <c r="CL129" s="175"/>
      <c r="CM129" s="175"/>
      <c r="CN129" s="175"/>
      <c r="CO129" s="175"/>
      <c r="CP129" s="175"/>
      <c r="CQ129" s="175"/>
    </row>
    <row r="130">
      <c r="A130" s="174" t="s">
        <v>1049</v>
      </c>
      <c r="B130" s="120" t="s">
        <v>905</v>
      </c>
      <c r="C130" s="120" t="s">
        <v>871</v>
      </c>
      <c r="D130" s="120" t="s">
        <v>871</v>
      </c>
      <c r="E130" s="120" t="s">
        <v>871</v>
      </c>
      <c r="F130" s="120" t="s">
        <v>871</v>
      </c>
      <c r="G130" s="120" t="s">
        <v>871</v>
      </c>
      <c r="H130" s="120" t="s">
        <v>871</v>
      </c>
      <c r="I130" s="120" t="s">
        <v>871</v>
      </c>
      <c r="J130" s="120" t="s">
        <v>871</v>
      </c>
      <c r="K130" s="120" t="s">
        <v>871</v>
      </c>
      <c r="L130" s="120" t="s">
        <v>871</v>
      </c>
      <c r="M130" s="120" t="s">
        <v>871</v>
      </c>
      <c r="N130" s="120" t="s">
        <v>871</v>
      </c>
      <c r="O130" s="120" t="s">
        <v>871</v>
      </c>
      <c r="P130" s="120" t="s">
        <v>871</v>
      </c>
      <c r="Q130" s="120" t="s">
        <v>871</v>
      </c>
      <c r="R130" s="120" t="s">
        <v>871</v>
      </c>
      <c r="S130" s="120" t="s">
        <v>871</v>
      </c>
      <c r="T130" s="120" t="s">
        <v>871</v>
      </c>
      <c r="U130" s="120" t="s">
        <v>871</v>
      </c>
      <c r="V130" s="120" t="s">
        <v>871</v>
      </c>
      <c r="W130" s="120" t="s">
        <v>871</v>
      </c>
      <c r="X130" s="120" t="s">
        <v>871</v>
      </c>
      <c r="Y130" s="120" t="s">
        <v>871</v>
      </c>
      <c r="Z130" s="120" t="s">
        <v>871</v>
      </c>
      <c r="AA130" s="120" t="s">
        <v>871</v>
      </c>
      <c r="AB130" s="120" t="s">
        <v>871</v>
      </c>
      <c r="AC130" s="120" t="s">
        <v>871</v>
      </c>
      <c r="AD130" s="120" t="s">
        <v>871</v>
      </c>
      <c r="AE130" s="120" t="s">
        <v>871</v>
      </c>
      <c r="AF130" s="120" t="s">
        <v>871</v>
      </c>
      <c r="AG130" s="120" t="s">
        <v>871</v>
      </c>
      <c r="AH130" s="120" t="s">
        <v>871</v>
      </c>
      <c r="AI130" s="120" t="s">
        <v>871</v>
      </c>
      <c r="AJ130" s="120" t="s">
        <v>871</v>
      </c>
      <c r="AK130" s="120" t="s">
        <v>871</v>
      </c>
      <c r="AL130" s="120" t="s">
        <v>871</v>
      </c>
      <c r="AM130" s="120" t="s">
        <v>871</v>
      </c>
      <c r="AN130" s="120" t="s">
        <v>871</v>
      </c>
      <c r="AO130" s="120" t="s">
        <v>871</v>
      </c>
      <c r="AP130" s="120" t="s">
        <v>871</v>
      </c>
      <c r="AQ130" s="120" t="s">
        <v>871</v>
      </c>
      <c r="AR130" s="120" t="s">
        <v>871</v>
      </c>
      <c r="AS130" s="120" t="s">
        <v>871</v>
      </c>
      <c r="AT130" s="120" t="s">
        <v>871</v>
      </c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0"/>
      <c r="CB130" s="120"/>
      <c r="CC130" s="175"/>
      <c r="CD130" s="175"/>
      <c r="CE130" s="175"/>
      <c r="CF130" s="175"/>
      <c r="CG130" s="175"/>
      <c r="CH130" s="175"/>
      <c r="CI130" s="175"/>
      <c r="CJ130" s="175"/>
      <c r="CK130" s="175"/>
      <c r="CL130" s="175"/>
      <c r="CM130" s="175"/>
      <c r="CN130" s="175"/>
      <c r="CO130" s="175"/>
      <c r="CP130" s="175"/>
      <c r="CQ130" s="175"/>
    </row>
    <row r="131">
      <c r="A131" s="174" t="s">
        <v>1049</v>
      </c>
      <c r="B131" s="120" t="s">
        <v>906</v>
      </c>
      <c r="C131" s="86">
        <v>19.1</v>
      </c>
      <c r="D131" s="86">
        <v>19.1</v>
      </c>
      <c r="E131" s="86">
        <v>19.1</v>
      </c>
      <c r="F131" s="86">
        <v>16.0</v>
      </c>
      <c r="G131" s="86">
        <v>16.0</v>
      </c>
      <c r="H131" s="86">
        <v>16.0</v>
      </c>
      <c r="I131" s="86">
        <v>16.0</v>
      </c>
      <c r="J131" s="86">
        <v>16.0</v>
      </c>
      <c r="K131" s="86">
        <v>16.0</v>
      </c>
      <c r="L131" s="86">
        <v>16.0</v>
      </c>
      <c r="M131" s="86">
        <v>16.0</v>
      </c>
      <c r="N131" s="86">
        <v>17.6</v>
      </c>
      <c r="O131" s="86">
        <v>17.6</v>
      </c>
      <c r="P131" s="86">
        <v>17.6</v>
      </c>
      <c r="Q131" s="86">
        <v>17.6</v>
      </c>
      <c r="R131" s="86">
        <v>17.1</v>
      </c>
      <c r="S131" s="86">
        <v>17.1</v>
      </c>
      <c r="T131" s="86">
        <v>17.1</v>
      </c>
      <c r="U131" s="86">
        <v>18.3</v>
      </c>
      <c r="V131" s="86">
        <v>18.3</v>
      </c>
      <c r="W131" s="86">
        <v>18.3</v>
      </c>
      <c r="X131" s="86">
        <v>18.3</v>
      </c>
      <c r="Y131" s="86">
        <v>22.9</v>
      </c>
      <c r="Z131" s="86">
        <v>24.9</v>
      </c>
      <c r="AA131" s="86">
        <v>24.9</v>
      </c>
      <c r="AB131" s="86">
        <v>24.9</v>
      </c>
      <c r="AC131" s="86">
        <v>24.9</v>
      </c>
      <c r="AD131" s="86">
        <v>17.3</v>
      </c>
      <c r="AE131" s="86">
        <v>17.3</v>
      </c>
      <c r="AF131" s="86">
        <v>17.3</v>
      </c>
      <c r="AG131" s="86">
        <v>17.3</v>
      </c>
      <c r="AH131" s="86">
        <v>15.0</v>
      </c>
      <c r="AI131" s="86">
        <v>15.0</v>
      </c>
      <c r="AJ131" s="86">
        <v>15.0</v>
      </c>
      <c r="AK131" s="86">
        <v>15.0</v>
      </c>
      <c r="AL131" s="86">
        <v>14.4</v>
      </c>
      <c r="AM131" s="86">
        <v>14.4</v>
      </c>
      <c r="AN131" s="86">
        <v>14.4</v>
      </c>
      <c r="AO131" s="86">
        <v>14.4</v>
      </c>
      <c r="AP131" s="86">
        <v>14.3</v>
      </c>
      <c r="AQ131" s="86">
        <v>14.3</v>
      </c>
      <c r="AR131" s="86">
        <v>14.3</v>
      </c>
      <c r="AS131" s="86">
        <v>14.3</v>
      </c>
      <c r="AT131" s="86">
        <v>9.1</v>
      </c>
      <c r="AU131" s="86">
        <v>9.1</v>
      </c>
      <c r="AV131" s="86">
        <v>9.1</v>
      </c>
      <c r="AW131" s="86">
        <v>9.1</v>
      </c>
      <c r="AX131" s="86">
        <v>8.8</v>
      </c>
      <c r="AY131" s="86">
        <v>8.8</v>
      </c>
      <c r="AZ131" s="86">
        <v>8.8</v>
      </c>
      <c r="BA131" s="86">
        <v>8.8</v>
      </c>
      <c r="BB131" s="86">
        <v>14.4</v>
      </c>
      <c r="BC131" s="86">
        <v>14.4</v>
      </c>
      <c r="BD131" s="86">
        <v>21.7</v>
      </c>
      <c r="BE131" s="86">
        <v>21.7</v>
      </c>
      <c r="BF131" s="86">
        <v>21.7</v>
      </c>
      <c r="BG131" s="86">
        <v>21.7</v>
      </c>
      <c r="BH131" s="86">
        <v>10.9</v>
      </c>
      <c r="BI131" s="86">
        <v>10.9</v>
      </c>
      <c r="BJ131" s="86">
        <v>10.9</v>
      </c>
      <c r="BK131" s="86">
        <v>15.9</v>
      </c>
      <c r="BL131" s="86">
        <v>16.9</v>
      </c>
      <c r="BM131" s="86">
        <v>16.9</v>
      </c>
      <c r="BN131" s="86">
        <v>16.9</v>
      </c>
      <c r="BO131" s="86">
        <v>16.9</v>
      </c>
      <c r="BP131" s="86">
        <v>16.7</v>
      </c>
      <c r="BQ131" s="86">
        <v>16.7</v>
      </c>
      <c r="BR131" s="86">
        <v>16.7</v>
      </c>
      <c r="BS131" s="121"/>
      <c r="BT131" s="121"/>
      <c r="BU131" s="121"/>
      <c r="BV131" s="120"/>
      <c r="BW131" s="120"/>
      <c r="BX131" s="120"/>
      <c r="BY131" s="120"/>
      <c r="BZ131" s="120"/>
      <c r="CA131" s="120"/>
      <c r="CB131" s="120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</row>
    <row r="132">
      <c r="A132" s="174" t="s">
        <v>1049</v>
      </c>
      <c r="B132" s="120" t="s">
        <v>909</v>
      </c>
      <c r="C132" s="120" t="s">
        <v>871</v>
      </c>
      <c r="D132" s="120" t="s">
        <v>871</v>
      </c>
      <c r="E132" s="120" t="s">
        <v>871</v>
      </c>
      <c r="F132" s="120" t="s">
        <v>871</v>
      </c>
      <c r="G132" s="120" t="s">
        <v>871</v>
      </c>
      <c r="H132" s="120" t="s">
        <v>871</v>
      </c>
      <c r="I132" s="120" t="s">
        <v>871</v>
      </c>
      <c r="J132" s="120" t="s">
        <v>871</v>
      </c>
      <c r="K132" s="120" t="s">
        <v>871</v>
      </c>
      <c r="L132" s="120" t="s">
        <v>871</v>
      </c>
      <c r="M132" s="120" t="s">
        <v>871</v>
      </c>
      <c r="N132" s="120" t="s">
        <v>871</v>
      </c>
      <c r="O132" s="120" t="s">
        <v>871</v>
      </c>
      <c r="P132" s="120" t="s">
        <v>871</v>
      </c>
      <c r="Q132" s="120" t="s">
        <v>871</v>
      </c>
      <c r="R132" s="120" t="s">
        <v>871</v>
      </c>
      <c r="S132" s="120" t="s">
        <v>871</v>
      </c>
      <c r="T132" s="120" t="s">
        <v>871</v>
      </c>
      <c r="U132" s="120" t="s">
        <v>871</v>
      </c>
      <c r="V132" s="120" t="s">
        <v>871</v>
      </c>
      <c r="W132" s="120" t="s">
        <v>871</v>
      </c>
      <c r="X132" s="120" t="s">
        <v>871</v>
      </c>
      <c r="Y132" s="120" t="s">
        <v>871</v>
      </c>
      <c r="Z132" s="120" t="s">
        <v>871</v>
      </c>
      <c r="AA132" s="120" t="s">
        <v>871</v>
      </c>
      <c r="AB132" s="120" t="s">
        <v>871</v>
      </c>
      <c r="AC132" s="120" t="s">
        <v>871</v>
      </c>
      <c r="AD132" s="120" t="s">
        <v>871</v>
      </c>
      <c r="AE132" s="120" t="s">
        <v>871</v>
      </c>
      <c r="AF132" s="120" t="s">
        <v>871</v>
      </c>
      <c r="AG132" s="120" t="s">
        <v>871</v>
      </c>
      <c r="AH132" s="120" t="s">
        <v>871</v>
      </c>
      <c r="AI132" s="120" t="s">
        <v>871</v>
      </c>
      <c r="AJ132" s="120" t="s">
        <v>871</v>
      </c>
      <c r="AK132" s="120" t="s">
        <v>871</v>
      </c>
      <c r="AL132" s="120" t="s">
        <v>871</v>
      </c>
      <c r="AM132" s="120" t="s">
        <v>871</v>
      </c>
      <c r="AN132" s="120" t="s">
        <v>871</v>
      </c>
      <c r="AO132" s="120" t="s">
        <v>871</v>
      </c>
      <c r="AP132" s="120" t="s">
        <v>871</v>
      </c>
      <c r="AQ132" s="120" t="s">
        <v>871</v>
      </c>
      <c r="AR132" s="120" t="s">
        <v>871</v>
      </c>
      <c r="AS132" s="120" t="s">
        <v>871</v>
      </c>
      <c r="AT132" s="120" t="s">
        <v>871</v>
      </c>
      <c r="AU132" s="120" t="s">
        <v>871</v>
      </c>
      <c r="AV132" s="120" t="s">
        <v>871</v>
      </c>
      <c r="AW132" s="120" t="s">
        <v>871</v>
      </c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120"/>
      <c r="BR132" s="120"/>
      <c r="BS132" s="120"/>
      <c r="BT132" s="120"/>
      <c r="BU132" s="120"/>
      <c r="BV132" s="120"/>
      <c r="BW132" s="120"/>
      <c r="BX132" s="120"/>
      <c r="BY132" s="120"/>
      <c r="BZ132" s="120"/>
      <c r="CA132" s="120"/>
      <c r="CB132" s="120"/>
      <c r="CC132" s="175"/>
      <c r="CD132" s="175"/>
      <c r="CE132" s="175"/>
      <c r="CF132" s="175"/>
      <c r="CG132" s="175"/>
      <c r="CH132" s="175"/>
      <c r="CI132" s="175"/>
      <c r="CJ132" s="175"/>
      <c r="CK132" s="175"/>
      <c r="CL132" s="175"/>
      <c r="CM132" s="175"/>
      <c r="CN132" s="175"/>
      <c r="CO132" s="175"/>
      <c r="CP132" s="175"/>
      <c r="CQ132" s="175"/>
    </row>
    <row r="133">
      <c r="A133" s="174" t="s">
        <v>1049</v>
      </c>
      <c r="B133" s="120" t="s">
        <v>910</v>
      </c>
      <c r="C133" s="120" t="s">
        <v>871</v>
      </c>
      <c r="D133" s="120" t="s">
        <v>871</v>
      </c>
      <c r="E133" s="120" t="s">
        <v>871</v>
      </c>
      <c r="F133" s="120" t="s">
        <v>871</v>
      </c>
      <c r="G133" s="120" t="s">
        <v>871</v>
      </c>
      <c r="H133" s="120" t="s">
        <v>871</v>
      </c>
      <c r="I133" s="120" t="s">
        <v>871</v>
      </c>
      <c r="J133" s="120" t="s">
        <v>871</v>
      </c>
      <c r="K133" s="120" t="s">
        <v>871</v>
      </c>
      <c r="L133" s="120" t="s">
        <v>871</v>
      </c>
      <c r="M133" s="120" t="s">
        <v>871</v>
      </c>
      <c r="N133" s="120" t="s">
        <v>871</v>
      </c>
      <c r="O133" s="120" t="s">
        <v>871</v>
      </c>
      <c r="P133" s="120" t="s">
        <v>871</v>
      </c>
      <c r="Q133" s="120" t="s">
        <v>871</v>
      </c>
      <c r="R133" s="120" t="s">
        <v>871</v>
      </c>
      <c r="S133" s="120" t="s">
        <v>871</v>
      </c>
      <c r="T133" s="120" t="s">
        <v>871</v>
      </c>
      <c r="U133" s="120" t="s">
        <v>871</v>
      </c>
      <c r="V133" s="120" t="s">
        <v>871</v>
      </c>
      <c r="W133" s="120" t="s">
        <v>871</v>
      </c>
      <c r="X133" s="120" t="s">
        <v>871</v>
      </c>
      <c r="Y133" s="120" t="s">
        <v>871</v>
      </c>
      <c r="Z133" s="120" t="s">
        <v>871</v>
      </c>
      <c r="AA133" s="120" t="s">
        <v>871</v>
      </c>
      <c r="AB133" s="120" t="s">
        <v>871</v>
      </c>
      <c r="AC133" s="120" t="s">
        <v>871</v>
      </c>
      <c r="AD133" s="120" t="s">
        <v>871</v>
      </c>
      <c r="AE133" s="120" t="s">
        <v>871</v>
      </c>
      <c r="AF133" s="120" t="s">
        <v>871</v>
      </c>
      <c r="AG133" s="120" t="s">
        <v>871</v>
      </c>
      <c r="AH133" s="120" t="s">
        <v>871</v>
      </c>
      <c r="AI133" s="120" t="s">
        <v>871</v>
      </c>
      <c r="AJ133" s="120" t="s">
        <v>871</v>
      </c>
      <c r="AK133" s="120" t="s">
        <v>871</v>
      </c>
      <c r="AL133" s="120" t="s">
        <v>871</v>
      </c>
      <c r="AM133" s="120" t="s">
        <v>871</v>
      </c>
      <c r="AN133" s="120" t="s">
        <v>871</v>
      </c>
      <c r="AO133" s="120" t="s">
        <v>871</v>
      </c>
      <c r="AP133" s="120" t="s">
        <v>871</v>
      </c>
      <c r="AQ133" s="120" t="s">
        <v>871</v>
      </c>
      <c r="AR133" s="120" t="s">
        <v>871</v>
      </c>
      <c r="AS133" s="120" t="s">
        <v>871</v>
      </c>
      <c r="AT133" s="120" t="s">
        <v>871</v>
      </c>
      <c r="AU133" s="120" t="s">
        <v>871</v>
      </c>
      <c r="AV133" s="120" t="s">
        <v>871</v>
      </c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78"/>
      <c r="BH133" s="178"/>
      <c r="BI133" s="178"/>
      <c r="BJ133" s="178"/>
      <c r="BK133" s="178"/>
      <c r="BL133" s="178"/>
      <c r="BM133" s="86">
        <v>3.2</v>
      </c>
      <c r="BN133" s="86">
        <v>3.2</v>
      </c>
      <c r="BO133" s="86">
        <v>3.2</v>
      </c>
      <c r="BP133" s="86">
        <v>3.2</v>
      </c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0"/>
      <c r="CB133" s="120"/>
      <c r="CC133" s="175"/>
      <c r="CD133" s="175"/>
      <c r="CE133" s="175"/>
      <c r="CF133" s="175"/>
      <c r="CG133" s="175"/>
      <c r="CH133" s="175"/>
      <c r="CI133" s="175"/>
      <c r="CJ133" s="175"/>
      <c r="CK133" s="175"/>
      <c r="CL133" s="175"/>
      <c r="CM133" s="175"/>
      <c r="CN133" s="175"/>
      <c r="CO133" s="175"/>
      <c r="CP133" s="175"/>
      <c r="CQ133" s="175"/>
    </row>
    <row r="134">
      <c r="A134" s="174" t="s">
        <v>1049</v>
      </c>
      <c r="B134" s="120" t="s">
        <v>914</v>
      </c>
      <c r="C134" s="120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86">
        <v>2.4</v>
      </c>
      <c r="S134" s="86">
        <v>2.4</v>
      </c>
      <c r="T134" s="86">
        <v>2.4</v>
      </c>
      <c r="U134" s="86">
        <v>2.4</v>
      </c>
      <c r="V134" s="86">
        <v>6.0</v>
      </c>
      <c r="W134" s="86">
        <v>6.0</v>
      </c>
      <c r="X134" s="86">
        <v>6.0</v>
      </c>
      <c r="Y134" s="86">
        <v>6.0</v>
      </c>
      <c r="Z134" s="86">
        <v>3.4</v>
      </c>
      <c r="AA134" s="86">
        <v>3.4</v>
      </c>
      <c r="AB134" s="86">
        <v>3.4</v>
      </c>
      <c r="AC134" s="86">
        <v>3.4</v>
      </c>
      <c r="AD134" s="86">
        <v>11.2</v>
      </c>
      <c r="AE134" s="86">
        <v>11.2</v>
      </c>
      <c r="AF134" s="86">
        <v>11.2</v>
      </c>
      <c r="AG134" s="86">
        <v>11.2</v>
      </c>
      <c r="AH134" s="86">
        <v>4.2</v>
      </c>
      <c r="AI134" s="86">
        <v>4.2</v>
      </c>
      <c r="AJ134" s="86">
        <v>4.2</v>
      </c>
      <c r="AK134" s="86">
        <v>4.2</v>
      </c>
      <c r="AL134" s="86">
        <v>4.9</v>
      </c>
      <c r="AM134" s="86">
        <v>4.9</v>
      </c>
      <c r="AN134" s="86">
        <v>4.9</v>
      </c>
      <c r="AO134" s="86">
        <v>4.9</v>
      </c>
      <c r="AP134" s="86">
        <v>5.5</v>
      </c>
      <c r="AQ134" s="86">
        <v>5.5</v>
      </c>
      <c r="AR134" s="86">
        <v>5.5</v>
      </c>
      <c r="AS134" s="86">
        <v>5.5</v>
      </c>
      <c r="AT134" s="86">
        <v>10.1</v>
      </c>
      <c r="AU134" s="86">
        <v>10.1</v>
      </c>
      <c r="AV134" s="86">
        <v>10.1</v>
      </c>
      <c r="AW134" s="86">
        <v>10.1</v>
      </c>
      <c r="AX134" s="86">
        <v>7.9</v>
      </c>
      <c r="AY134" s="86">
        <v>7.9</v>
      </c>
      <c r="AZ134" s="86">
        <v>7.9</v>
      </c>
      <c r="BA134" s="86">
        <v>7.9</v>
      </c>
      <c r="BB134" s="86">
        <v>6.0</v>
      </c>
      <c r="BC134" s="86">
        <v>6.0</v>
      </c>
      <c r="BD134" s="86">
        <v>6.0</v>
      </c>
      <c r="BE134" s="86">
        <v>6.0</v>
      </c>
      <c r="BF134" s="86">
        <v>12.6</v>
      </c>
      <c r="BG134" s="86">
        <v>12.6</v>
      </c>
      <c r="BH134" s="86">
        <v>12.6</v>
      </c>
      <c r="BI134" s="86">
        <v>12.6</v>
      </c>
      <c r="BJ134" s="86">
        <v>8.8</v>
      </c>
      <c r="BK134" s="86">
        <v>8.8</v>
      </c>
      <c r="BL134" s="86">
        <v>8.8</v>
      </c>
      <c r="BM134" s="86">
        <v>8.8</v>
      </c>
      <c r="BN134" s="86">
        <v>6.2</v>
      </c>
      <c r="BO134" s="86">
        <v>6.2</v>
      </c>
      <c r="BP134" s="86">
        <v>6.2</v>
      </c>
      <c r="BQ134" s="86">
        <v>6.2</v>
      </c>
      <c r="BR134" s="86">
        <v>4.1</v>
      </c>
      <c r="BS134" s="86">
        <v>4.1</v>
      </c>
      <c r="BT134" s="86">
        <v>4.1</v>
      </c>
      <c r="BU134" s="86">
        <v>4.1</v>
      </c>
      <c r="BV134" s="86">
        <v>6.0</v>
      </c>
      <c r="BW134" s="86">
        <v>6.0</v>
      </c>
      <c r="BX134" s="86">
        <v>6.0</v>
      </c>
      <c r="BY134" s="86">
        <v>6.0</v>
      </c>
      <c r="BZ134" s="86">
        <v>7.6</v>
      </c>
      <c r="CA134" s="86">
        <v>7.6</v>
      </c>
      <c r="CB134" s="86">
        <v>7.6</v>
      </c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</row>
    <row r="135">
      <c r="A135" s="174" t="s">
        <v>1049</v>
      </c>
      <c r="B135" s="120" t="s">
        <v>918</v>
      </c>
      <c r="C135" s="120" t="s">
        <v>871</v>
      </c>
      <c r="D135" s="120" t="s">
        <v>871</v>
      </c>
      <c r="E135" s="120" t="s">
        <v>871</v>
      </c>
      <c r="F135" s="120" t="s">
        <v>871</v>
      </c>
      <c r="G135" s="120" t="s">
        <v>871</v>
      </c>
      <c r="H135" s="120" t="s">
        <v>871</v>
      </c>
      <c r="I135" s="120" t="s">
        <v>871</v>
      </c>
      <c r="J135" s="120" t="s">
        <v>871</v>
      </c>
      <c r="K135" s="120" t="s">
        <v>871</v>
      </c>
      <c r="L135" s="120" t="s">
        <v>871</v>
      </c>
      <c r="M135" s="120" t="s">
        <v>871</v>
      </c>
      <c r="N135" s="120" t="s">
        <v>871</v>
      </c>
      <c r="O135" s="120" t="s">
        <v>871</v>
      </c>
      <c r="P135" s="120" t="s">
        <v>871</v>
      </c>
      <c r="Q135" s="120" t="s">
        <v>871</v>
      </c>
      <c r="R135" s="120" t="s">
        <v>871</v>
      </c>
      <c r="S135" s="120" t="s">
        <v>871</v>
      </c>
      <c r="T135" s="120" t="s">
        <v>871</v>
      </c>
      <c r="U135" s="120" t="s">
        <v>871</v>
      </c>
      <c r="V135" s="120" t="s">
        <v>871</v>
      </c>
      <c r="W135" s="120" t="s">
        <v>871</v>
      </c>
      <c r="X135" s="120" t="s">
        <v>871</v>
      </c>
      <c r="Y135" s="120" t="s">
        <v>871</v>
      </c>
      <c r="Z135" s="120" t="s">
        <v>871</v>
      </c>
      <c r="AA135" s="120" t="s">
        <v>871</v>
      </c>
      <c r="AB135" s="120" t="s">
        <v>871</v>
      </c>
      <c r="AC135" s="120" t="s">
        <v>871</v>
      </c>
      <c r="AD135" s="120" t="s">
        <v>871</v>
      </c>
      <c r="AE135" s="120" t="s">
        <v>871</v>
      </c>
      <c r="AF135" s="120" t="s">
        <v>871</v>
      </c>
      <c r="AG135" s="120" t="s">
        <v>871</v>
      </c>
      <c r="AH135" s="120" t="s">
        <v>871</v>
      </c>
      <c r="AI135" s="120" t="s">
        <v>871</v>
      </c>
      <c r="AJ135" s="120" t="s">
        <v>871</v>
      </c>
      <c r="AK135" s="120" t="s">
        <v>871</v>
      </c>
      <c r="AL135" s="120" t="s">
        <v>871</v>
      </c>
      <c r="AM135" s="120" t="s">
        <v>871</v>
      </c>
      <c r="AN135" s="120" t="s">
        <v>871</v>
      </c>
      <c r="AO135" s="120" t="s">
        <v>871</v>
      </c>
      <c r="AP135" s="120" t="s">
        <v>871</v>
      </c>
      <c r="AQ135" s="120" t="s">
        <v>871</v>
      </c>
      <c r="AR135" s="120" t="s">
        <v>871</v>
      </c>
      <c r="AS135" s="120" t="s">
        <v>871</v>
      </c>
      <c r="AT135" s="120" t="s">
        <v>871</v>
      </c>
      <c r="AU135" s="120" t="s">
        <v>871</v>
      </c>
      <c r="AV135" s="120" t="s">
        <v>871</v>
      </c>
      <c r="AW135" s="120" t="s">
        <v>871</v>
      </c>
      <c r="AX135" s="120" t="s">
        <v>871</v>
      </c>
      <c r="AY135" s="120" t="s">
        <v>871</v>
      </c>
      <c r="AZ135" s="120" t="s">
        <v>871</v>
      </c>
      <c r="BA135" s="120"/>
      <c r="BB135" s="120"/>
      <c r="BC135" s="120"/>
      <c r="BD135" s="120"/>
      <c r="BE135" s="120"/>
      <c r="BF135" s="120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86">
        <v>1.6</v>
      </c>
      <c r="BR135" s="86">
        <v>1.6</v>
      </c>
      <c r="BS135" s="86">
        <v>1.6</v>
      </c>
      <c r="BT135" s="86">
        <v>1.6</v>
      </c>
      <c r="BU135" s="120"/>
      <c r="BV135" s="120"/>
      <c r="BW135" s="120"/>
      <c r="BX135" s="120"/>
      <c r="BY135" s="120"/>
      <c r="BZ135" s="120"/>
      <c r="CA135" s="120"/>
      <c r="CB135" s="120"/>
      <c r="CC135" s="175"/>
      <c r="CD135" s="175"/>
      <c r="CE135" s="175"/>
      <c r="CF135" s="175"/>
      <c r="CG135" s="175"/>
      <c r="CH135" s="175"/>
      <c r="CI135" s="175"/>
      <c r="CJ135" s="175"/>
      <c r="CK135" s="175"/>
      <c r="CL135" s="175"/>
      <c r="CM135" s="175"/>
      <c r="CN135" s="175"/>
      <c r="CO135" s="175"/>
      <c r="CP135" s="175"/>
      <c r="CQ135" s="175"/>
    </row>
    <row r="136">
      <c r="A136" s="174" t="s">
        <v>1049</v>
      </c>
      <c r="B136" s="120" t="s">
        <v>919</v>
      </c>
      <c r="C136" s="120" t="s">
        <v>871</v>
      </c>
      <c r="D136" s="120" t="s">
        <v>871</v>
      </c>
      <c r="E136" s="120" t="s">
        <v>871</v>
      </c>
      <c r="F136" s="120" t="s">
        <v>871</v>
      </c>
      <c r="G136" s="120" t="s">
        <v>871</v>
      </c>
      <c r="H136" s="120" t="s">
        <v>871</v>
      </c>
      <c r="I136" s="120" t="s">
        <v>871</v>
      </c>
      <c r="J136" s="120" t="s">
        <v>871</v>
      </c>
      <c r="K136" s="120" t="s">
        <v>871</v>
      </c>
      <c r="L136" s="120" t="s">
        <v>871</v>
      </c>
      <c r="M136" s="120" t="s">
        <v>871</v>
      </c>
      <c r="N136" s="120" t="s">
        <v>871</v>
      </c>
      <c r="O136" s="120" t="s">
        <v>871</v>
      </c>
      <c r="P136" s="120" t="s">
        <v>871</v>
      </c>
      <c r="Q136" s="120" t="s">
        <v>871</v>
      </c>
      <c r="R136" s="120" t="s">
        <v>871</v>
      </c>
      <c r="S136" s="120" t="s">
        <v>871</v>
      </c>
      <c r="T136" s="120" t="s">
        <v>871</v>
      </c>
      <c r="U136" s="120" t="s">
        <v>871</v>
      </c>
      <c r="V136" s="120" t="s">
        <v>871</v>
      </c>
      <c r="W136" s="120" t="s">
        <v>871</v>
      </c>
      <c r="X136" s="120" t="s">
        <v>871</v>
      </c>
      <c r="Y136" s="120" t="s">
        <v>871</v>
      </c>
      <c r="Z136" s="120" t="s">
        <v>871</v>
      </c>
      <c r="AA136" s="120" t="s">
        <v>871</v>
      </c>
      <c r="AB136" s="120" t="s">
        <v>871</v>
      </c>
      <c r="AC136" s="120" t="s">
        <v>871</v>
      </c>
      <c r="AD136" s="120" t="s">
        <v>871</v>
      </c>
      <c r="AE136" s="120" t="s">
        <v>871</v>
      </c>
      <c r="AF136" s="120" t="s">
        <v>871</v>
      </c>
      <c r="AG136" s="120" t="s">
        <v>871</v>
      </c>
      <c r="AH136" s="120" t="s">
        <v>871</v>
      </c>
      <c r="AI136" s="120" t="s">
        <v>871</v>
      </c>
      <c r="AJ136" s="120" t="s">
        <v>871</v>
      </c>
      <c r="AK136" s="120" t="s">
        <v>871</v>
      </c>
      <c r="AL136" s="120" t="s">
        <v>871</v>
      </c>
      <c r="AM136" s="120" t="s">
        <v>871</v>
      </c>
      <c r="AN136" s="120" t="s">
        <v>871</v>
      </c>
      <c r="AO136" s="120" t="s">
        <v>871</v>
      </c>
      <c r="AP136" s="120" t="s">
        <v>871</v>
      </c>
      <c r="AQ136" s="120" t="s">
        <v>871</v>
      </c>
      <c r="AR136" s="120" t="s">
        <v>871</v>
      </c>
      <c r="AS136" s="120" t="s">
        <v>871</v>
      </c>
      <c r="AT136" s="120" t="s">
        <v>871</v>
      </c>
      <c r="AU136" s="120" t="s">
        <v>871</v>
      </c>
      <c r="AV136" s="120" t="s">
        <v>871</v>
      </c>
      <c r="AW136" s="86">
        <v>2.8</v>
      </c>
      <c r="AX136" s="86">
        <v>2.8</v>
      </c>
      <c r="AY136" s="86">
        <v>2.8</v>
      </c>
      <c r="AZ136" s="86">
        <v>2.8</v>
      </c>
      <c r="BA136" s="120"/>
      <c r="BB136" s="120"/>
      <c r="BC136" s="120"/>
      <c r="BD136" s="120"/>
      <c r="BE136" s="120"/>
      <c r="BF136" s="120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20"/>
      <c r="BR136" s="120"/>
      <c r="BS136" s="86">
        <v>6.0</v>
      </c>
      <c r="BT136" s="86">
        <v>6.0</v>
      </c>
      <c r="BU136" s="86">
        <v>6.0</v>
      </c>
      <c r="BV136" s="86">
        <v>6.0</v>
      </c>
      <c r="BW136" s="86">
        <v>9.3</v>
      </c>
      <c r="BX136" s="86">
        <v>9.3</v>
      </c>
      <c r="BY136" s="86">
        <v>9.3</v>
      </c>
      <c r="BZ136" s="86">
        <v>9.3</v>
      </c>
      <c r="CA136" s="86">
        <v>4.5</v>
      </c>
      <c r="CB136" s="86">
        <v>4.5</v>
      </c>
      <c r="CC136" s="175"/>
      <c r="CD136" s="175"/>
      <c r="CE136" s="175"/>
      <c r="CF136" s="175"/>
      <c r="CG136" s="175"/>
      <c r="CH136" s="175"/>
      <c r="CI136" s="175"/>
      <c r="CJ136" s="175"/>
      <c r="CK136" s="175"/>
      <c r="CL136" s="175"/>
      <c r="CM136" s="175"/>
      <c r="CN136" s="175"/>
      <c r="CO136" s="175"/>
      <c r="CP136" s="175"/>
      <c r="CQ136" s="175"/>
    </row>
    <row r="137">
      <c r="A137" s="174" t="s">
        <v>1049</v>
      </c>
      <c r="B137" s="120" t="s">
        <v>861</v>
      </c>
      <c r="C137" s="120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0"/>
      <c r="BW137" s="120"/>
      <c r="BX137" s="120"/>
      <c r="BY137" s="120"/>
      <c r="BZ137" s="120"/>
      <c r="CA137" s="120"/>
      <c r="CB137" s="120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</row>
    <row r="138">
      <c r="A138" s="174" t="s">
        <v>1049</v>
      </c>
      <c r="B138" s="120" t="s">
        <v>921</v>
      </c>
      <c r="C138" s="120" t="s">
        <v>871</v>
      </c>
      <c r="D138" s="120" t="s">
        <v>871</v>
      </c>
      <c r="E138" s="120" t="s">
        <v>871</v>
      </c>
      <c r="F138" s="120" t="s">
        <v>871</v>
      </c>
      <c r="G138" s="120" t="s">
        <v>871</v>
      </c>
      <c r="H138" s="120" t="s">
        <v>871</v>
      </c>
      <c r="I138" s="120" t="s">
        <v>871</v>
      </c>
      <c r="J138" s="120" t="s">
        <v>871</v>
      </c>
      <c r="K138" s="120" t="s">
        <v>871</v>
      </c>
      <c r="L138" s="120" t="s">
        <v>871</v>
      </c>
      <c r="M138" s="120" t="s">
        <v>871</v>
      </c>
      <c r="N138" s="120" t="s">
        <v>871</v>
      </c>
      <c r="O138" s="120" t="s">
        <v>871</v>
      </c>
      <c r="P138" s="120" t="s">
        <v>871</v>
      </c>
      <c r="Q138" s="120" t="s">
        <v>871</v>
      </c>
      <c r="R138" s="120" t="s">
        <v>871</v>
      </c>
      <c r="S138" s="120" t="s">
        <v>871</v>
      </c>
      <c r="T138" s="120" t="s">
        <v>871</v>
      </c>
      <c r="U138" s="120" t="s">
        <v>871</v>
      </c>
      <c r="V138" s="120" t="s">
        <v>871</v>
      </c>
      <c r="W138" s="120" t="s">
        <v>871</v>
      </c>
      <c r="X138" s="120" t="s">
        <v>871</v>
      </c>
      <c r="Y138" s="120" t="s">
        <v>871</v>
      </c>
      <c r="Z138" s="120" t="s">
        <v>871</v>
      </c>
      <c r="AA138" s="120" t="s">
        <v>871</v>
      </c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75"/>
      <c r="CD138" s="175"/>
      <c r="CE138" s="175"/>
      <c r="CF138" s="175"/>
      <c r="CG138" s="175"/>
      <c r="CH138" s="175"/>
      <c r="CI138" s="175"/>
      <c r="CJ138" s="175"/>
      <c r="CK138" s="175"/>
      <c r="CL138" s="175"/>
      <c r="CM138" s="175"/>
      <c r="CN138" s="175"/>
      <c r="CO138" s="175"/>
      <c r="CP138" s="175"/>
      <c r="CQ138" s="175"/>
    </row>
    <row r="139">
      <c r="A139" s="174" t="s">
        <v>1049</v>
      </c>
      <c r="B139" s="120" t="s">
        <v>902</v>
      </c>
      <c r="C139" s="120">
        <v>17.9</v>
      </c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0">
        <v>11.0</v>
      </c>
      <c r="BW139" s="120">
        <v>11.0</v>
      </c>
      <c r="BX139" s="120">
        <v>11.0</v>
      </c>
      <c r="BY139" s="120">
        <v>11.0</v>
      </c>
      <c r="BZ139" s="120">
        <v>11.0</v>
      </c>
      <c r="CA139" s="120">
        <v>25.7</v>
      </c>
      <c r="CB139" s="120">
        <v>25.7</v>
      </c>
      <c r="CC139" s="175"/>
      <c r="CD139" s="175"/>
      <c r="CE139" s="175"/>
      <c r="CF139" s="175"/>
      <c r="CG139" s="175"/>
      <c r="CH139" s="175"/>
      <c r="CI139" s="175"/>
      <c r="CJ139" s="175"/>
      <c r="CK139" s="175"/>
      <c r="CL139" s="175"/>
      <c r="CM139" s="175"/>
      <c r="CN139" s="175"/>
      <c r="CO139" s="175"/>
      <c r="CP139" s="175"/>
      <c r="CQ139" s="175"/>
    </row>
    <row r="140">
      <c r="A140" s="124"/>
      <c r="B140" s="125"/>
      <c r="C140" s="125">
        <f t="shared" ref="C140:CB140" si="7">SUM(C109:C139)</f>
        <v>56.3</v>
      </c>
      <c r="D140" s="125">
        <f t="shared" si="7"/>
        <v>38.4</v>
      </c>
      <c r="E140" s="125">
        <f t="shared" si="7"/>
        <v>45.5</v>
      </c>
      <c r="F140" s="125">
        <f t="shared" si="7"/>
        <v>42.4</v>
      </c>
      <c r="G140" s="125">
        <f t="shared" si="7"/>
        <v>32.8</v>
      </c>
      <c r="H140" s="125">
        <f t="shared" si="7"/>
        <v>33.7</v>
      </c>
      <c r="I140" s="125">
        <f t="shared" si="7"/>
        <v>32.7</v>
      </c>
      <c r="J140" s="125">
        <f t="shared" si="7"/>
        <v>30.1</v>
      </c>
      <c r="K140" s="125">
        <f t="shared" si="7"/>
        <v>30.2</v>
      </c>
      <c r="L140" s="125">
        <f t="shared" si="7"/>
        <v>30.2</v>
      </c>
      <c r="M140" s="125">
        <f t="shared" si="7"/>
        <v>20.6</v>
      </c>
      <c r="N140" s="125">
        <f t="shared" si="7"/>
        <v>27.4</v>
      </c>
      <c r="O140" s="125">
        <f t="shared" si="7"/>
        <v>53.7</v>
      </c>
      <c r="P140" s="125">
        <f t="shared" si="7"/>
        <v>55.5</v>
      </c>
      <c r="Q140" s="125">
        <f t="shared" si="7"/>
        <v>61.6</v>
      </c>
      <c r="R140" s="125">
        <f t="shared" si="7"/>
        <v>52.5</v>
      </c>
      <c r="S140" s="125">
        <f t="shared" si="7"/>
        <v>55.1</v>
      </c>
      <c r="T140" s="125">
        <f t="shared" si="7"/>
        <v>57.5</v>
      </c>
      <c r="U140" s="125">
        <f t="shared" si="7"/>
        <v>55.9</v>
      </c>
      <c r="V140" s="125">
        <f t="shared" si="7"/>
        <v>55.4</v>
      </c>
      <c r="W140" s="125">
        <f t="shared" si="7"/>
        <v>58.7</v>
      </c>
      <c r="X140" s="125">
        <f t="shared" si="7"/>
        <v>46.8</v>
      </c>
      <c r="Y140" s="125">
        <f t="shared" si="7"/>
        <v>40.5</v>
      </c>
      <c r="Z140" s="125">
        <f t="shared" si="7"/>
        <v>39.9</v>
      </c>
      <c r="AA140" s="125">
        <f t="shared" si="7"/>
        <v>38.7</v>
      </c>
      <c r="AB140" s="125">
        <f t="shared" si="7"/>
        <v>40.2</v>
      </c>
      <c r="AC140" s="125">
        <f t="shared" si="7"/>
        <v>44.9</v>
      </c>
      <c r="AD140" s="125">
        <f t="shared" si="7"/>
        <v>42</v>
      </c>
      <c r="AE140" s="125">
        <f t="shared" si="7"/>
        <v>42</v>
      </c>
      <c r="AF140" s="125">
        <f t="shared" si="7"/>
        <v>46.4</v>
      </c>
      <c r="AG140" s="125">
        <f t="shared" si="7"/>
        <v>36.4</v>
      </c>
      <c r="AH140" s="125">
        <f t="shared" si="7"/>
        <v>61.9</v>
      </c>
      <c r="AI140" s="125">
        <f t="shared" si="7"/>
        <v>61.9</v>
      </c>
      <c r="AJ140" s="125">
        <f t="shared" si="7"/>
        <v>29.4</v>
      </c>
      <c r="AK140" s="125">
        <f t="shared" si="7"/>
        <v>28.7</v>
      </c>
      <c r="AL140" s="125">
        <f t="shared" si="7"/>
        <v>32.7</v>
      </c>
      <c r="AM140" s="125">
        <f t="shared" si="7"/>
        <v>33.9</v>
      </c>
      <c r="AN140" s="125">
        <f t="shared" si="7"/>
        <v>33.9</v>
      </c>
      <c r="AO140" s="125">
        <f t="shared" si="7"/>
        <v>34.1</v>
      </c>
      <c r="AP140" s="125">
        <f t="shared" si="7"/>
        <v>34.6</v>
      </c>
      <c r="AQ140" s="125">
        <f t="shared" si="7"/>
        <v>33.9</v>
      </c>
      <c r="AR140" s="125">
        <f t="shared" si="7"/>
        <v>37.9</v>
      </c>
      <c r="AS140" s="125">
        <f t="shared" si="7"/>
        <v>36.3</v>
      </c>
      <c r="AT140" s="125">
        <f t="shared" si="7"/>
        <v>33.4</v>
      </c>
      <c r="AU140" s="125">
        <f t="shared" si="7"/>
        <v>31.1</v>
      </c>
      <c r="AV140" s="125">
        <f t="shared" si="7"/>
        <v>41.2</v>
      </c>
      <c r="AW140" s="125">
        <f t="shared" si="7"/>
        <v>75.1</v>
      </c>
      <c r="AX140" s="125">
        <f t="shared" si="7"/>
        <v>75.4</v>
      </c>
      <c r="AY140" s="125">
        <f t="shared" si="7"/>
        <v>88.2</v>
      </c>
      <c r="AZ140" s="125">
        <f t="shared" si="7"/>
        <v>90</v>
      </c>
      <c r="BA140" s="125">
        <f t="shared" si="7"/>
        <v>69.5</v>
      </c>
      <c r="BB140" s="125">
        <f t="shared" si="7"/>
        <v>73.3</v>
      </c>
      <c r="BC140" s="125">
        <f t="shared" si="7"/>
        <v>82.3</v>
      </c>
      <c r="BD140" s="125">
        <f t="shared" si="7"/>
        <v>93.2</v>
      </c>
      <c r="BE140" s="125">
        <f t="shared" si="7"/>
        <v>87.3</v>
      </c>
      <c r="BF140" s="125">
        <f t="shared" si="7"/>
        <v>90.4</v>
      </c>
      <c r="BG140" s="125">
        <f t="shared" si="7"/>
        <v>89.9</v>
      </c>
      <c r="BH140" s="125">
        <f t="shared" si="7"/>
        <v>78.9</v>
      </c>
      <c r="BI140" s="125">
        <f t="shared" si="7"/>
        <v>73.4</v>
      </c>
      <c r="BJ140" s="125">
        <f t="shared" si="7"/>
        <v>77.6</v>
      </c>
      <c r="BK140" s="125">
        <f t="shared" si="7"/>
        <v>90.4</v>
      </c>
      <c r="BL140" s="125">
        <f t="shared" si="7"/>
        <v>99.5</v>
      </c>
      <c r="BM140" s="125">
        <f t="shared" si="7"/>
        <v>102.7</v>
      </c>
      <c r="BN140" s="125">
        <f t="shared" si="7"/>
        <v>107.9</v>
      </c>
      <c r="BO140" s="125">
        <f t="shared" si="7"/>
        <v>100.8</v>
      </c>
      <c r="BP140" s="125">
        <f t="shared" si="7"/>
        <v>100.2</v>
      </c>
      <c r="BQ140" s="125">
        <f t="shared" si="7"/>
        <v>120.8</v>
      </c>
      <c r="BR140" s="125">
        <f t="shared" si="7"/>
        <v>119.9</v>
      </c>
      <c r="BS140" s="125">
        <f t="shared" si="7"/>
        <v>109.3</v>
      </c>
      <c r="BT140" s="125">
        <f t="shared" si="7"/>
        <v>135.3</v>
      </c>
      <c r="BU140" s="125">
        <f t="shared" si="7"/>
        <v>141.3</v>
      </c>
      <c r="BV140" s="125">
        <f t="shared" si="7"/>
        <v>154.2</v>
      </c>
      <c r="BW140" s="125">
        <f t="shared" si="7"/>
        <v>157.2</v>
      </c>
      <c r="BX140" s="125">
        <f t="shared" si="7"/>
        <v>158.5</v>
      </c>
      <c r="BY140" s="125">
        <f t="shared" si="7"/>
        <v>174.6</v>
      </c>
      <c r="BZ140" s="125">
        <f t="shared" si="7"/>
        <v>169.6</v>
      </c>
      <c r="CA140" s="125">
        <f t="shared" si="7"/>
        <v>175.1</v>
      </c>
      <c r="CB140" s="125">
        <f t="shared" si="7"/>
        <v>149.8</v>
      </c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</row>
    <row r="141" ht="14.25" customHeight="1">
      <c r="A141" s="124"/>
      <c r="B141" s="124"/>
      <c r="C141" s="125">
        <v>14.0</v>
      </c>
      <c r="D141" s="125">
        <v>14.0</v>
      </c>
      <c r="E141" s="125">
        <v>14.0</v>
      </c>
      <c r="F141" s="125">
        <v>15.0</v>
      </c>
      <c r="G141" s="125">
        <v>15.0</v>
      </c>
      <c r="H141" s="125">
        <v>15.0</v>
      </c>
      <c r="I141" s="125">
        <v>15.0</v>
      </c>
      <c r="J141" s="125">
        <v>15.0</v>
      </c>
      <c r="K141" s="125">
        <v>15.0</v>
      </c>
      <c r="L141" s="125">
        <v>15.0</v>
      </c>
      <c r="M141" s="125">
        <v>15.0</v>
      </c>
      <c r="N141" s="125">
        <v>15.0</v>
      </c>
      <c r="O141" s="125">
        <v>15.0</v>
      </c>
      <c r="P141" s="125">
        <v>15.0</v>
      </c>
      <c r="Q141" s="125">
        <v>16.0</v>
      </c>
      <c r="R141" s="125">
        <v>16.0</v>
      </c>
      <c r="S141" s="125">
        <v>16.0</v>
      </c>
      <c r="T141" s="125">
        <v>16.0</v>
      </c>
      <c r="U141" s="125">
        <v>17.0</v>
      </c>
      <c r="V141" s="125">
        <v>17.0</v>
      </c>
      <c r="W141" s="125">
        <v>17.0</v>
      </c>
      <c r="X141" s="125">
        <v>16.0</v>
      </c>
      <c r="Y141" s="125">
        <v>16.0</v>
      </c>
      <c r="Z141" s="125">
        <v>16.0</v>
      </c>
      <c r="AA141" s="125">
        <v>16.0</v>
      </c>
      <c r="AB141" s="125">
        <v>17.0</v>
      </c>
      <c r="AC141" s="125">
        <v>17.0</v>
      </c>
      <c r="AD141" s="125">
        <v>17.0</v>
      </c>
      <c r="AE141" s="125">
        <v>18.0</v>
      </c>
      <c r="AF141" s="125">
        <v>19.0</v>
      </c>
      <c r="AG141" s="125">
        <v>19.0</v>
      </c>
      <c r="AH141" s="125">
        <v>20.0</v>
      </c>
      <c r="AI141" s="125">
        <v>20.0</v>
      </c>
      <c r="AJ141" s="125">
        <v>20.0</v>
      </c>
      <c r="AK141" s="125">
        <v>20.0</v>
      </c>
      <c r="AL141" s="125">
        <v>20.0</v>
      </c>
      <c r="AM141" s="125">
        <v>20.0</v>
      </c>
      <c r="AN141" s="125">
        <v>20.0</v>
      </c>
      <c r="AO141" s="125">
        <v>20.0</v>
      </c>
      <c r="AP141" s="125">
        <v>20.0</v>
      </c>
      <c r="AQ141" s="125">
        <v>20.0</v>
      </c>
      <c r="AR141" s="125">
        <v>20.0</v>
      </c>
      <c r="AS141" s="125">
        <v>20.0</v>
      </c>
      <c r="AT141" s="125">
        <v>20.0</v>
      </c>
      <c r="AU141" s="125">
        <v>23.0</v>
      </c>
      <c r="AV141" s="125">
        <v>24.0</v>
      </c>
      <c r="AW141" s="125">
        <v>27.0</v>
      </c>
      <c r="AX141" s="125">
        <v>28.0</v>
      </c>
      <c r="AY141" s="125">
        <v>29.0</v>
      </c>
      <c r="AZ141" s="125">
        <v>29.0</v>
      </c>
      <c r="BA141" s="125">
        <v>30.0</v>
      </c>
      <c r="BB141" s="125">
        <v>30.0</v>
      </c>
      <c r="BC141" s="125">
        <v>30.0</v>
      </c>
      <c r="BD141" s="125">
        <v>30.0</v>
      </c>
      <c r="BE141" s="125">
        <v>30.0</v>
      </c>
      <c r="BF141" s="125">
        <v>31.0</v>
      </c>
      <c r="BG141" s="125">
        <v>31.0</v>
      </c>
      <c r="BH141" s="125">
        <v>31.0</v>
      </c>
      <c r="BI141" s="125">
        <v>31.0</v>
      </c>
      <c r="BJ141" s="125">
        <v>31.0</v>
      </c>
      <c r="BK141" s="125">
        <v>31.0</v>
      </c>
      <c r="BL141" s="125">
        <v>31.0</v>
      </c>
      <c r="BM141" s="125">
        <v>31.0</v>
      </c>
      <c r="BN141" s="125">
        <v>31.0</v>
      </c>
      <c r="BO141" s="125">
        <v>31.0</v>
      </c>
      <c r="BP141" s="125">
        <v>31.0</v>
      </c>
      <c r="BQ141" s="125">
        <v>31.0</v>
      </c>
      <c r="BR141" s="125">
        <v>31.0</v>
      </c>
      <c r="BS141" s="125">
        <v>31.0</v>
      </c>
      <c r="BT141" s="125">
        <v>31.0</v>
      </c>
      <c r="BU141" s="125">
        <v>31.0</v>
      </c>
      <c r="BV141" s="125">
        <v>31.0</v>
      </c>
      <c r="BW141" s="125">
        <v>31.0</v>
      </c>
      <c r="BX141" s="125">
        <v>31.0</v>
      </c>
      <c r="BY141" s="125">
        <v>31.0</v>
      </c>
      <c r="BZ141" s="125">
        <v>31.0</v>
      </c>
      <c r="CA141" s="125">
        <v>31.0</v>
      </c>
      <c r="CB141" s="125">
        <v>31.0</v>
      </c>
      <c r="CD141" s="126"/>
      <c r="CE141" s="126"/>
      <c r="CF141" s="126"/>
      <c r="CG141" s="126"/>
      <c r="CH141" s="126"/>
      <c r="CI141" s="126"/>
      <c r="CJ141" s="122"/>
      <c r="CK141" s="122"/>
      <c r="CL141" s="122"/>
      <c r="CM141" s="122"/>
      <c r="CN141" s="122"/>
      <c r="CO141" s="122"/>
      <c r="CP141" s="122"/>
      <c r="CQ141" s="122"/>
    </row>
    <row r="142">
      <c r="A142" s="124"/>
      <c r="B142" s="125"/>
      <c r="C142" s="183">
        <f t="shared" ref="C142:CB142" si="8">C140/C141</f>
        <v>4.021428571</v>
      </c>
      <c r="D142" s="183">
        <f t="shared" si="8"/>
        <v>2.742857143</v>
      </c>
      <c r="E142" s="183">
        <f t="shared" si="8"/>
        <v>3.25</v>
      </c>
      <c r="F142" s="183">
        <f t="shared" si="8"/>
        <v>2.826666667</v>
      </c>
      <c r="G142" s="183">
        <f t="shared" si="8"/>
        <v>2.186666667</v>
      </c>
      <c r="H142" s="183">
        <f t="shared" si="8"/>
        <v>2.246666667</v>
      </c>
      <c r="I142" s="183">
        <f t="shared" si="8"/>
        <v>2.18</v>
      </c>
      <c r="J142" s="183">
        <f t="shared" si="8"/>
        <v>2.006666667</v>
      </c>
      <c r="K142" s="183">
        <f t="shared" si="8"/>
        <v>2.013333333</v>
      </c>
      <c r="L142" s="183">
        <f t="shared" si="8"/>
        <v>2.013333333</v>
      </c>
      <c r="M142" s="183">
        <f t="shared" si="8"/>
        <v>1.373333333</v>
      </c>
      <c r="N142" s="183">
        <f t="shared" si="8"/>
        <v>1.826666667</v>
      </c>
      <c r="O142" s="183">
        <f t="shared" si="8"/>
        <v>3.58</v>
      </c>
      <c r="P142" s="183">
        <f t="shared" si="8"/>
        <v>3.7</v>
      </c>
      <c r="Q142" s="183">
        <f t="shared" si="8"/>
        <v>3.85</v>
      </c>
      <c r="R142" s="183">
        <f t="shared" si="8"/>
        <v>3.28125</v>
      </c>
      <c r="S142" s="183">
        <f t="shared" si="8"/>
        <v>3.44375</v>
      </c>
      <c r="T142" s="183">
        <f t="shared" si="8"/>
        <v>3.59375</v>
      </c>
      <c r="U142" s="183">
        <f t="shared" si="8"/>
        <v>3.288235294</v>
      </c>
      <c r="V142" s="183">
        <f t="shared" si="8"/>
        <v>3.258823529</v>
      </c>
      <c r="W142" s="183">
        <f t="shared" si="8"/>
        <v>3.452941176</v>
      </c>
      <c r="X142" s="183">
        <f t="shared" si="8"/>
        <v>2.925</v>
      </c>
      <c r="Y142" s="183">
        <f t="shared" si="8"/>
        <v>2.53125</v>
      </c>
      <c r="Z142" s="183">
        <f t="shared" si="8"/>
        <v>2.49375</v>
      </c>
      <c r="AA142" s="183">
        <f t="shared" si="8"/>
        <v>2.41875</v>
      </c>
      <c r="AB142" s="183">
        <f t="shared" si="8"/>
        <v>2.364705882</v>
      </c>
      <c r="AC142" s="183">
        <f t="shared" si="8"/>
        <v>2.641176471</v>
      </c>
      <c r="AD142" s="183">
        <f t="shared" si="8"/>
        <v>2.470588235</v>
      </c>
      <c r="AE142" s="183">
        <f t="shared" si="8"/>
        <v>2.333333333</v>
      </c>
      <c r="AF142" s="183">
        <f t="shared" si="8"/>
        <v>2.442105263</v>
      </c>
      <c r="AG142" s="183">
        <f t="shared" si="8"/>
        <v>1.915789474</v>
      </c>
      <c r="AH142" s="183">
        <f t="shared" si="8"/>
        <v>3.095</v>
      </c>
      <c r="AI142" s="183">
        <f t="shared" si="8"/>
        <v>3.095</v>
      </c>
      <c r="AJ142" s="183">
        <f t="shared" si="8"/>
        <v>1.47</v>
      </c>
      <c r="AK142" s="183">
        <f t="shared" si="8"/>
        <v>1.435</v>
      </c>
      <c r="AL142" s="183">
        <f t="shared" si="8"/>
        <v>1.635</v>
      </c>
      <c r="AM142" s="183">
        <f t="shared" si="8"/>
        <v>1.695</v>
      </c>
      <c r="AN142" s="183">
        <f t="shared" si="8"/>
        <v>1.695</v>
      </c>
      <c r="AO142" s="183">
        <f t="shared" si="8"/>
        <v>1.705</v>
      </c>
      <c r="AP142" s="183">
        <f t="shared" si="8"/>
        <v>1.73</v>
      </c>
      <c r="AQ142" s="183">
        <f t="shared" si="8"/>
        <v>1.695</v>
      </c>
      <c r="AR142" s="183">
        <f t="shared" si="8"/>
        <v>1.895</v>
      </c>
      <c r="AS142" s="183">
        <f t="shared" si="8"/>
        <v>1.815</v>
      </c>
      <c r="AT142" s="183">
        <f t="shared" si="8"/>
        <v>1.67</v>
      </c>
      <c r="AU142" s="183">
        <f t="shared" si="8"/>
        <v>1.352173913</v>
      </c>
      <c r="AV142" s="183">
        <f t="shared" si="8"/>
        <v>1.716666667</v>
      </c>
      <c r="AW142" s="183">
        <f t="shared" si="8"/>
        <v>2.781481481</v>
      </c>
      <c r="AX142" s="183">
        <f t="shared" si="8"/>
        <v>2.692857143</v>
      </c>
      <c r="AY142" s="183">
        <f t="shared" si="8"/>
        <v>3.04137931</v>
      </c>
      <c r="AZ142" s="183">
        <f t="shared" si="8"/>
        <v>3.103448276</v>
      </c>
      <c r="BA142" s="183">
        <f t="shared" si="8"/>
        <v>2.316666667</v>
      </c>
      <c r="BB142" s="183">
        <f t="shared" si="8"/>
        <v>2.443333333</v>
      </c>
      <c r="BC142" s="183">
        <f t="shared" si="8"/>
        <v>2.743333333</v>
      </c>
      <c r="BD142" s="183">
        <f t="shared" si="8"/>
        <v>3.106666667</v>
      </c>
      <c r="BE142" s="183">
        <f t="shared" si="8"/>
        <v>2.91</v>
      </c>
      <c r="BF142" s="183">
        <f t="shared" si="8"/>
        <v>2.916129032</v>
      </c>
      <c r="BG142" s="183">
        <f t="shared" si="8"/>
        <v>2.9</v>
      </c>
      <c r="BH142" s="183">
        <f t="shared" si="8"/>
        <v>2.54516129</v>
      </c>
      <c r="BI142" s="183">
        <f t="shared" si="8"/>
        <v>2.367741935</v>
      </c>
      <c r="BJ142" s="183">
        <f t="shared" si="8"/>
        <v>2.503225806</v>
      </c>
      <c r="BK142" s="183">
        <f t="shared" si="8"/>
        <v>2.916129032</v>
      </c>
      <c r="BL142" s="183">
        <f t="shared" si="8"/>
        <v>3.209677419</v>
      </c>
      <c r="BM142" s="183">
        <f t="shared" si="8"/>
        <v>3.312903226</v>
      </c>
      <c r="BN142" s="183">
        <f t="shared" si="8"/>
        <v>3.480645161</v>
      </c>
      <c r="BO142" s="183">
        <f t="shared" si="8"/>
        <v>3.251612903</v>
      </c>
      <c r="BP142" s="183">
        <f t="shared" si="8"/>
        <v>3.232258065</v>
      </c>
      <c r="BQ142" s="183">
        <f t="shared" si="8"/>
        <v>3.896774194</v>
      </c>
      <c r="BR142" s="183">
        <f t="shared" si="8"/>
        <v>3.867741935</v>
      </c>
      <c r="BS142" s="183">
        <f t="shared" si="8"/>
        <v>3.525806452</v>
      </c>
      <c r="BT142" s="183">
        <f t="shared" si="8"/>
        <v>4.364516129</v>
      </c>
      <c r="BU142" s="183">
        <f t="shared" si="8"/>
        <v>4.558064516</v>
      </c>
      <c r="BV142" s="183">
        <f t="shared" si="8"/>
        <v>4.974193548</v>
      </c>
      <c r="BW142" s="183">
        <f t="shared" si="8"/>
        <v>5.070967742</v>
      </c>
      <c r="BX142" s="183">
        <f t="shared" si="8"/>
        <v>5.112903226</v>
      </c>
      <c r="BY142" s="183">
        <f t="shared" si="8"/>
        <v>5.632258065</v>
      </c>
      <c r="BZ142" s="183">
        <f t="shared" si="8"/>
        <v>5.470967742</v>
      </c>
      <c r="CA142" s="183">
        <f t="shared" si="8"/>
        <v>5.648387097</v>
      </c>
      <c r="CB142" s="183">
        <f t="shared" si="8"/>
        <v>4.832258065</v>
      </c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  <c r="CN142" s="126"/>
      <c r="CO142" s="126"/>
      <c r="CP142" s="126"/>
      <c r="CQ142" s="126"/>
    </row>
    <row r="143">
      <c r="A143" s="184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91"/>
      <c r="AW143" s="91"/>
      <c r="AX143" s="91"/>
      <c r="AY143" s="91"/>
      <c r="AZ143" s="91"/>
      <c r="BA143" s="86"/>
      <c r="BB143" s="86"/>
      <c r="BC143" s="86"/>
      <c r="BD143" s="86"/>
      <c r="BE143" s="86"/>
      <c r="BF143" s="181"/>
      <c r="BG143" s="181"/>
      <c r="BH143" s="181"/>
      <c r="BI143" s="181"/>
      <c r="BJ143" s="181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</row>
    <row r="144">
      <c r="A144" s="174" t="s">
        <v>1050</v>
      </c>
      <c r="B144" s="120" t="s">
        <v>907</v>
      </c>
      <c r="C144" s="175"/>
      <c r="D144" s="175"/>
      <c r="E144" s="120"/>
      <c r="F144" s="120"/>
      <c r="G144" s="120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175"/>
      <c r="BN144" s="175"/>
      <c r="BO144" s="175"/>
      <c r="BP144" s="175"/>
      <c r="BQ144" s="175"/>
      <c r="BR144" s="175"/>
      <c r="BS144" s="175"/>
      <c r="BT144" s="175"/>
      <c r="BU144" s="175"/>
      <c r="BV144" s="175"/>
      <c r="BW144" s="175"/>
      <c r="BX144" s="175"/>
      <c r="BY144" s="175"/>
      <c r="BZ144" s="175"/>
      <c r="CA144" s="175"/>
      <c r="CB144" s="175"/>
      <c r="CC144" s="175"/>
      <c r="CD144" s="175"/>
      <c r="CE144" s="175"/>
      <c r="CF144" s="175"/>
      <c r="CG144" s="175"/>
      <c r="CH144" s="175"/>
      <c r="CI144" s="175"/>
      <c r="CJ144" s="175"/>
      <c r="CK144" s="175"/>
      <c r="CL144" s="175"/>
      <c r="CM144" s="175"/>
      <c r="CN144" s="175"/>
      <c r="CO144" s="175"/>
      <c r="CP144" s="175"/>
      <c r="CQ144" s="175"/>
    </row>
    <row r="145">
      <c r="A145" s="174" t="s">
        <v>1050</v>
      </c>
      <c r="B145" s="120" t="s">
        <v>912</v>
      </c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5"/>
      <c r="BR145" s="175"/>
      <c r="BS145" s="175"/>
      <c r="BT145" s="175"/>
      <c r="BU145" s="175"/>
      <c r="BV145" s="175"/>
      <c r="BW145" s="175"/>
      <c r="BX145" s="175"/>
      <c r="BY145" s="175"/>
      <c r="BZ145" s="175"/>
      <c r="CA145" s="175"/>
      <c r="CB145" s="175"/>
      <c r="CC145" s="175"/>
      <c r="CD145" s="175"/>
      <c r="CE145" s="175"/>
      <c r="CF145" s="175"/>
      <c r="CG145" s="175"/>
      <c r="CH145" s="175"/>
      <c r="CI145" s="175"/>
      <c r="CJ145" s="175"/>
      <c r="CK145" s="175"/>
      <c r="CL145" s="175"/>
      <c r="CM145" s="175"/>
      <c r="CN145" s="175"/>
      <c r="CO145" s="175"/>
      <c r="CP145" s="175"/>
      <c r="CQ145" s="175"/>
    </row>
    <row r="146">
      <c r="A146" s="174" t="s">
        <v>1050</v>
      </c>
      <c r="B146" s="120" t="s">
        <v>920</v>
      </c>
      <c r="C146" s="120">
        <v>0.4</v>
      </c>
      <c r="D146" s="120">
        <v>0.4</v>
      </c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5"/>
      <c r="BH146" s="175"/>
      <c r="BI146" s="175"/>
      <c r="BJ146" s="175"/>
      <c r="BK146" s="175"/>
      <c r="BL146" s="175"/>
      <c r="BM146" s="175"/>
      <c r="BN146" s="175"/>
      <c r="BO146" s="175"/>
      <c r="BP146" s="175"/>
      <c r="BQ146" s="175"/>
      <c r="BR146" s="175"/>
      <c r="BS146" s="175"/>
      <c r="BT146" s="175"/>
      <c r="BU146" s="175"/>
      <c r="BV146" s="175"/>
      <c r="BW146" s="120">
        <v>0.3</v>
      </c>
      <c r="BX146" s="120">
        <v>0.3</v>
      </c>
      <c r="BY146" s="120">
        <v>0.3</v>
      </c>
      <c r="BZ146" s="120">
        <v>0.3</v>
      </c>
      <c r="CA146" s="120">
        <v>0.3</v>
      </c>
      <c r="CB146" s="120">
        <v>0.3</v>
      </c>
      <c r="CC146" s="175"/>
      <c r="CD146" s="175"/>
      <c r="CE146" s="175"/>
      <c r="CF146" s="175"/>
      <c r="CG146" s="175"/>
      <c r="CH146" s="175"/>
      <c r="CI146" s="175"/>
      <c r="CJ146" s="175"/>
      <c r="CK146" s="175"/>
      <c r="CL146" s="175"/>
      <c r="CM146" s="175"/>
      <c r="CN146" s="175"/>
      <c r="CO146" s="175"/>
      <c r="CP146" s="175"/>
      <c r="CQ146" s="175"/>
    </row>
    <row r="147">
      <c r="A147" s="174" t="s">
        <v>1050</v>
      </c>
      <c r="B147" s="120" t="s">
        <v>895</v>
      </c>
      <c r="C147" s="120" t="s">
        <v>871</v>
      </c>
      <c r="D147" s="120" t="s">
        <v>871</v>
      </c>
      <c r="E147" s="120" t="s">
        <v>871</v>
      </c>
      <c r="F147" s="120" t="s">
        <v>871</v>
      </c>
      <c r="G147" s="120" t="s">
        <v>871</v>
      </c>
      <c r="H147" s="120" t="s">
        <v>871</v>
      </c>
      <c r="I147" s="120" t="s">
        <v>871</v>
      </c>
      <c r="J147" s="120" t="s">
        <v>871</v>
      </c>
      <c r="K147" s="120" t="s">
        <v>871</v>
      </c>
      <c r="L147" s="120" t="s">
        <v>871</v>
      </c>
      <c r="M147" s="120" t="s">
        <v>871</v>
      </c>
      <c r="N147" s="120" t="s">
        <v>871</v>
      </c>
      <c r="O147" s="120" t="s">
        <v>871</v>
      </c>
      <c r="P147" s="120" t="s">
        <v>871</v>
      </c>
      <c r="Q147" s="120" t="s">
        <v>871</v>
      </c>
      <c r="R147" s="120" t="s">
        <v>871</v>
      </c>
      <c r="S147" s="120" t="s">
        <v>871</v>
      </c>
      <c r="T147" s="120" t="s">
        <v>871</v>
      </c>
      <c r="U147" s="120" t="s">
        <v>871</v>
      </c>
      <c r="V147" s="120" t="s">
        <v>871</v>
      </c>
      <c r="W147" s="120" t="s">
        <v>871</v>
      </c>
      <c r="X147" s="120" t="s">
        <v>871</v>
      </c>
      <c r="Y147" s="120" t="s">
        <v>871</v>
      </c>
      <c r="Z147" s="120" t="s">
        <v>871</v>
      </c>
      <c r="AA147" s="120" t="s">
        <v>871</v>
      </c>
      <c r="AB147" s="120" t="s">
        <v>871</v>
      </c>
      <c r="AC147" s="120" t="s">
        <v>871</v>
      </c>
      <c r="AD147" s="120" t="s">
        <v>871</v>
      </c>
      <c r="AE147" s="120" t="s">
        <v>871</v>
      </c>
      <c r="AF147" s="120" t="s">
        <v>871</v>
      </c>
      <c r="AG147" s="120" t="s">
        <v>871</v>
      </c>
      <c r="AH147" s="120" t="s">
        <v>871</v>
      </c>
      <c r="AI147" s="120" t="s">
        <v>871</v>
      </c>
      <c r="AJ147" s="120" t="s">
        <v>871</v>
      </c>
      <c r="AK147" s="120" t="s">
        <v>871</v>
      </c>
      <c r="AL147" s="120" t="s">
        <v>871</v>
      </c>
      <c r="AM147" s="120" t="s">
        <v>871</v>
      </c>
      <c r="AN147" s="120" t="s">
        <v>871</v>
      </c>
      <c r="AO147" s="120" t="s">
        <v>871</v>
      </c>
      <c r="AP147" s="120" t="s">
        <v>871</v>
      </c>
      <c r="AQ147" s="120" t="s">
        <v>871</v>
      </c>
      <c r="AR147" s="120" t="s">
        <v>871</v>
      </c>
      <c r="AS147" s="120" t="s">
        <v>871</v>
      </c>
      <c r="AT147" s="120" t="s">
        <v>871</v>
      </c>
      <c r="AU147" s="120" t="s">
        <v>871</v>
      </c>
      <c r="AV147" s="120" t="s">
        <v>871</v>
      </c>
      <c r="AW147" s="120" t="s">
        <v>871</v>
      </c>
      <c r="AX147" s="120" t="s">
        <v>871</v>
      </c>
      <c r="AY147" s="120" t="s">
        <v>871</v>
      </c>
      <c r="AZ147" s="120" t="s">
        <v>871</v>
      </c>
      <c r="BA147" s="120" t="s">
        <v>871</v>
      </c>
      <c r="BB147" s="120" t="s">
        <v>871</v>
      </c>
      <c r="BC147" s="120" t="s">
        <v>871</v>
      </c>
      <c r="BD147" s="120" t="s">
        <v>871</v>
      </c>
      <c r="BE147" s="120" t="s">
        <v>871</v>
      </c>
      <c r="BF147" s="120">
        <v>5.2</v>
      </c>
      <c r="BG147" s="120">
        <v>5.2</v>
      </c>
      <c r="BH147" s="120">
        <v>6.4</v>
      </c>
      <c r="BI147" s="120">
        <v>6.4</v>
      </c>
      <c r="BJ147" s="120">
        <v>6.4</v>
      </c>
      <c r="BK147" s="120">
        <v>6.4</v>
      </c>
      <c r="BL147" s="120">
        <v>3.5</v>
      </c>
      <c r="BM147" s="120">
        <v>3.5</v>
      </c>
      <c r="BN147" s="120">
        <v>3.5</v>
      </c>
      <c r="BO147" s="120">
        <v>3.5</v>
      </c>
      <c r="BP147" s="120">
        <v>3.0</v>
      </c>
      <c r="BQ147" s="120">
        <v>3.0</v>
      </c>
      <c r="BR147" s="120">
        <v>3.0</v>
      </c>
      <c r="BS147" s="120">
        <v>3.0</v>
      </c>
      <c r="BT147" s="120">
        <v>0.6</v>
      </c>
      <c r="BU147" s="120">
        <v>0.7</v>
      </c>
      <c r="BV147" s="120">
        <v>0.7</v>
      </c>
      <c r="BW147" s="120">
        <v>0.7</v>
      </c>
      <c r="BX147" s="120">
        <v>0.7</v>
      </c>
      <c r="BY147" s="120">
        <v>0.7</v>
      </c>
      <c r="BZ147" s="175"/>
      <c r="CA147" s="175"/>
      <c r="CB147" s="175"/>
      <c r="CC147" s="175"/>
      <c r="CD147" s="175"/>
      <c r="CE147" s="175"/>
      <c r="CF147" s="175"/>
      <c r="CG147" s="175"/>
      <c r="CH147" s="175"/>
      <c r="CI147" s="175"/>
      <c r="CJ147" s="175"/>
      <c r="CK147" s="175"/>
      <c r="CL147" s="175"/>
      <c r="CM147" s="175"/>
      <c r="CN147" s="175"/>
      <c r="CO147" s="175"/>
      <c r="CP147" s="175"/>
      <c r="CQ147" s="175"/>
    </row>
    <row r="148">
      <c r="A148" s="174" t="s">
        <v>1050</v>
      </c>
      <c r="B148" s="120" t="s">
        <v>917</v>
      </c>
      <c r="C148" s="120" t="s">
        <v>871</v>
      </c>
      <c r="D148" s="120" t="s">
        <v>871</v>
      </c>
      <c r="E148" s="120" t="s">
        <v>871</v>
      </c>
      <c r="F148" s="120" t="s">
        <v>871</v>
      </c>
      <c r="G148" s="120" t="s">
        <v>871</v>
      </c>
      <c r="H148" s="120" t="s">
        <v>871</v>
      </c>
      <c r="I148" s="120" t="s">
        <v>871</v>
      </c>
      <c r="J148" s="120" t="s">
        <v>871</v>
      </c>
      <c r="K148" s="120" t="s">
        <v>871</v>
      </c>
      <c r="L148" s="120" t="s">
        <v>871</v>
      </c>
      <c r="M148" s="120" t="s">
        <v>871</v>
      </c>
      <c r="N148" s="120" t="s">
        <v>871</v>
      </c>
      <c r="O148" s="120" t="s">
        <v>871</v>
      </c>
      <c r="P148" s="120" t="s">
        <v>871</v>
      </c>
      <c r="Q148" s="120" t="s">
        <v>871</v>
      </c>
      <c r="R148" s="120" t="s">
        <v>871</v>
      </c>
      <c r="S148" s="120" t="s">
        <v>871</v>
      </c>
      <c r="T148" s="120" t="s">
        <v>871</v>
      </c>
      <c r="U148" s="120" t="s">
        <v>871</v>
      </c>
      <c r="V148" s="120" t="s">
        <v>871</v>
      </c>
      <c r="W148" s="120" t="s">
        <v>871</v>
      </c>
      <c r="X148" s="120" t="s">
        <v>871</v>
      </c>
      <c r="Y148" s="120" t="s">
        <v>871</v>
      </c>
      <c r="Z148" s="120" t="s">
        <v>871</v>
      </c>
      <c r="AA148" s="120" t="s">
        <v>871</v>
      </c>
      <c r="AB148" s="120" t="s">
        <v>871</v>
      </c>
      <c r="AC148" s="120" t="s">
        <v>871</v>
      </c>
      <c r="AD148" s="120" t="s">
        <v>871</v>
      </c>
      <c r="AE148" s="120" t="s">
        <v>871</v>
      </c>
      <c r="AF148" s="120" t="s">
        <v>871</v>
      </c>
      <c r="AG148" s="120" t="s">
        <v>871</v>
      </c>
      <c r="AH148" s="120" t="s">
        <v>871</v>
      </c>
      <c r="AI148" s="120" t="s">
        <v>871</v>
      </c>
      <c r="AJ148" s="120" t="s">
        <v>871</v>
      </c>
      <c r="AK148" s="120" t="s">
        <v>871</v>
      </c>
      <c r="AL148" s="120" t="s">
        <v>871</v>
      </c>
      <c r="AM148" s="120" t="s">
        <v>871</v>
      </c>
      <c r="AN148" s="120" t="s">
        <v>871</v>
      </c>
      <c r="AO148" s="120" t="s">
        <v>871</v>
      </c>
      <c r="AP148" s="120" t="s">
        <v>871</v>
      </c>
      <c r="AQ148" s="120" t="s">
        <v>871</v>
      </c>
      <c r="AR148" s="120" t="s">
        <v>871</v>
      </c>
      <c r="AS148" s="120" t="s">
        <v>871</v>
      </c>
      <c r="AT148" s="120" t="s">
        <v>871</v>
      </c>
      <c r="AU148" s="175"/>
      <c r="AV148" s="175"/>
      <c r="AW148" s="175"/>
      <c r="AX148" s="175"/>
      <c r="AY148" s="175"/>
      <c r="AZ148" s="175"/>
      <c r="BA148" s="175"/>
      <c r="BB148" s="175"/>
      <c r="BC148" s="176"/>
      <c r="BD148" s="177"/>
      <c r="BE148" s="175"/>
      <c r="BF148" s="175"/>
      <c r="BG148" s="175"/>
      <c r="BH148" s="175"/>
      <c r="BI148" s="175"/>
      <c r="BJ148" s="175"/>
      <c r="BK148" s="175"/>
      <c r="BL148" s="175"/>
      <c r="BM148" s="175"/>
      <c r="BN148" s="175"/>
      <c r="BO148" s="175"/>
      <c r="BP148" s="175"/>
      <c r="BQ148" s="175"/>
      <c r="BR148" s="175"/>
      <c r="BS148" s="175"/>
      <c r="BT148" s="175"/>
      <c r="BU148" s="175"/>
      <c r="BV148" s="175"/>
      <c r="BW148" s="175"/>
      <c r="BX148" s="175"/>
      <c r="BY148" s="175"/>
      <c r="BZ148" s="175"/>
      <c r="CA148" s="175"/>
      <c r="CB148" s="175"/>
      <c r="CC148" s="175"/>
      <c r="CD148" s="175"/>
      <c r="CE148" s="175"/>
      <c r="CF148" s="175"/>
      <c r="CG148" s="175"/>
      <c r="CH148" s="175"/>
      <c r="CI148" s="175"/>
      <c r="CJ148" s="175"/>
      <c r="CK148" s="175"/>
      <c r="CL148" s="175"/>
      <c r="CM148" s="175"/>
      <c r="CN148" s="175"/>
      <c r="CO148" s="175"/>
      <c r="CP148" s="175"/>
      <c r="CQ148" s="175"/>
    </row>
    <row r="149">
      <c r="A149" s="174" t="s">
        <v>1050</v>
      </c>
      <c r="B149" s="120" t="s">
        <v>913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20">
        <v>0.4</v>
      </c>
      <c r="AI149" s="120">
        <v>0.4</v>
      </c>
      <c r="AJ149" s="120">
        <v>0.4</v>
      </c>
      <c r="AK149" s="120">
        <v>0.4</v>
      </c>
      <c r="AL149" s="120">
        <v>0.2</v>
      </c>
      <c r="AM149" s="120">
        <v>0.8</v>
      </c>
      <c r="AN149" s="120">
        <v>0.8</v>
      </c>
      <c r="AO149" s="120">
        <v>0.8</v>
      </c>
      <c r="AP149" s="120">
        <v>0.8</v>
      </c>
      <c r="AQ149" s="120">
        <v>0.4</v>
      </c>
      <c r="AR149" s="120">
        <v>0.4</v>
      </c>
      <c r="AS149" s="120">
        <v>0.4</v>
      </c>
      <c r="AT149" s="175"/>
      <c r="AU149" s="175"/>
      <c r="AV149" s="175"/>
      <c r="AW149" s="175"/>
      <c r="AX149" s="175"/>
      <c r="AY149" s="120">
        <v>0.4</v>
      </c>
      <c r="AZ149" s="120">
        <v>0.4</v>
      </c>
      <c r="BA149" s="120">
        <v>0.4</v>
      </c>
      <c r="BB149" s="120">
        <v>0.4</v>
      </c>
      <c r="BC149" s="176"/>
      <c r="BD149" s="176"/>
      <c r="BE149" s="176"/>
      <c r="BF149" s="176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T149" s="175"/>
      <c r="BU149" s="175"/>
      <c r="BV149" s="175"/>
      <c r="BW149" s="175"/>
      <c r="BX149" s="175"/>
      <c r="BY149" s="175"/>
      <c r="BZ149" s="86">
        <v>5.0</v>
      </c>
      <c r="CA149" s="86">
        <v>5.0</v>
      </c>
      <c r="CB149" s="86">
        <v>2.2</v>
      </c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</row>
    <row r="150">
      <c r="A150" s="174" t="s">
        <v>1050</v>
      </c>
      <c r="B150" s="120" t="s">
        <v>894</v>
      </c>
      <c r="C150" s="120" t="s">
        <v>871</v>
      </c>
      <c r="D150" s="120" t="s">
        <v>871</v>
      </c>
      <c r="E150" s="120" t="s">
        <v>871</v>
      </c>
      <c r="F150" s="120" t="s">
        <v>871</v>
      </c>
      <c r="G150" s="120" t="s">
        <v>871</v>
      </c>
      <c r="H150" s="120" t="s">
        <v>871</v>
      </c>
      <c r="I150" s="120" t="s">
        <v>871</v>
      </c>
      <c r="J150" s="120" t="s">
        <v>871</v>
      </c>
      <c r="K150" s="120" t="s">
        <v>871</v>
      </c>
      <c r="L150" s="120" t="s">
        <v>871</v>
      </c>
      <c r="M150" s="120" t="s">
        <v>871</v>
      </c>
      <c r="N150" s="120" t="s">
        <v>871</v>
      </c>
      <c r="O150" s="120" t="s">
        <v>871</v>
      </c>
      <c r="P150" s="120" t="s">
        <v>871</v>
      </c>
      <c r="Q150" s="120" t="s">
        <v>871</v>
      </c>
      <c r="R150" s="120" t="s">
        <v>871</v>
      </c>
      <c r="S150" s="120" t="s">
        <v>871</v>
      </c>
      <c r="T150" s="120" t="s">
        <v>871</v>
      </c>
      <c r="U150" s="120" t="s">
        <v>871</v>
      </c>
      <c r="V150" s="120" t="s">
        <v>871</v>
      </c>
      <c r="W150" s="120" t="s">
        <v>871</v>
      </c>
      <c r="X150" s="120" t="s">
        <v>871</v>
      </c>
      <c r="Y150" s="120" t="s">
        <v>871</v>
      </c>
      <c r="Z150" s="120" t="s">
        <v>871</v>
      </c>
      <c r="AA150" s="120" t="s">
        <v>871</v>
      </c>
      <c r="AB150" s="120" t="s">
        <v>871</v>
      </c>
      <c r="AC150" s="120" t="s">
        <v>871</v>
      </c>
      <c r="AD150" s="120" t="s">
        <v>871</v>
      </c>
      <c r="AE150" s="120" t="s">
        <v>871</v>
      </c>
      <c r="AF150" s="120" t="s">
        <v>871</v>
      </c>
      <c r="AG150" s="120" t="s">
        <v>871</v>
      </c>
      <c r="AH150" s="120" t="s">
        <v>871</v>
      </c>
      <c r="AI150" s="120" t="s">
        <v>871</v>
      </c>
      <c r="AJ150" s="120" t="s">
        <v>871</v>
      </c>
      <c r="AK150" s="120" t="s">
        <v>871</v>
      </c>
      <c r="AL150" s="120" t="s">
        <v>871</v>
      </c>
      <c r="AM150" s="120" t="s">
        <v>871</v>
      </c>
      <c r="AN150" s="120" t="s">
        <v>871</v>
      </c>
      <c r="AO150" s="120" t="s">
        <v>871</v>
      </c>
      <c r="AP150" s="120" t="s">
        <v>871</v>
      </c>
      <c r="AQ150" s="120" t="s">
        <v>871</v>
      </c>
      <c r="AR150" s="120" t="s">
        <v>871</v>
      </c>
      <c r="AS150" s="120" t="s">
        <v>871</v>
      </c>
      <c r="AT150" s="120" t="s">
        <v>871</v>
      </c>
      <c r="AU150" s="175"/>
      <c r="AV150" s="175"/>
      <c r="AW150" s="175"/>
      <c r="AX150" s="175"/>
      <c r="AY150" s="120"/>
      <c r="AZ150" s="120"/>
      <c r="BA150" s="120"/>
      <c r="BB150" s="120"/>
      <c r="BC150" s="120"/>
      <c r="BD150" s="120"/>
      <c r="BE150" s="120"/>
      <c r="BF150" s="176"/>
      <c r="BG150" s="176"/>
      <c r="BH150" s="176"/>
      <c r="BI150" s="176"/>
      <c r="BJ150" s="120">
        <v>8.1</v>
      </c>
      <c r="BK150" s="120">
        <v>8.1</v>
      </c>
      <c r="BL150" s="120">
        <v>8.1</v>
      </c>
      <c r="BM150" s="120">
        <v>8.1</v>
      </c>
      <c r="BN150" s="120">
        <v>9.4</v>
      </c>
      <c r="BO150" s="120">
        <v>9.4</v>
      </c>
      <c r="BP150" s="120">
        <v>9.4</v>
      </c>
      <c r="BQ150" s="120">
        <v>9.4</v>
      </c>
      <c r="BR150" s="120">
        <v>7.3</v>
      </c>
      <c r="BS150" s="120">
        <v>4.5</v>
      </c>
      <c r="BT150" s="120">
        <v>4.5</v>
      </c>
      <c r="BU150" s="120">
        <v>4.5</v>
      </c>
      <c r="BV150" s="120">
        <v>1.1</v>
      </c>
      <c r="BW150" s="120">
        <v>1.1</v>
      </c>
      <c r="BX150" s="120">
        <v>1.1</v>
      </c>
      <c r="BY150" s="120">
        <v>1.1</v>
      </c>
      <c r="BZ150" s="120">
        <v>5.4</v>
      </c>
      <c r="CA150" s="120">
        <v>10.1</v>
      </c>
      <c r="CB150" s="120">
        <v>14.0</v>
      </c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</row>
    <row r="151">
      <c r="A151" s="174" t="s">
        <v>1050</v>
      </c>
      <c r="B151" s="120" t="s">
        <v>896</v>
      </c>
      <c r="C151" s="120" t="s">
        <v>871</v>
      </c>
      <c r="D151" s="120" t="s">
        <v>871</v>
      </c>
      <c r="E151" s="120" t="s">
        <v>871</v>
      </c>
      <c r="F151" s="120" t="s">
        <v>871</v>
      </c>
      <c r="G151" s="120" t="s">
        <v>871</v>
      </c>
      <c r="H151" s="120" t="s">
        <v>871</v>
      </c>
      <c r="I151" s="120" t="s">
        <v>871</v>
      </c>
      <c r="J151" s="120" t="s">
        <v>871</v>
      </c>
      <c r="K151" s="120" t="s">
        <v>871</v>
      </c>
      <c r="L151" s="120" t="s">
        <v>871</v>
      </c>
      <c r="M151" s="120" t="s">
        <v>871</v>
      </c>
      <c r="N151" s="120" t="s">
        <v>871</v>
      </c>
      <c r="O151" s="120" t="s">
        <v>871</v>
      </c>
      <c r="P151" s="120" t="s">
        <v>871</v>
      </c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75"/>
      <c r="AU151" s="175"/>
      <c r="AV151" s="175"/>
      <c r="AW151" s="175"/>
      <c r="AX151" s="175"/>
      <c r="AY151" s="175"/>
      <c r="AZ151" s="175"/>
      <c r="BA151" s="120"/>
      <c r="BB151" s="120"/>
      <c r="BC151" s="120"/>
      <c r="BD151" s="120"/>
      <c r="BE151" s="120"/>
      <c r="BF151" s="176"/>
      <c r="BG151" s="176"/>
      <c r="BH151" s="176"/>
      <c r="BI151" s="176"/>
      <c r="BJ151" s="176"/>
      <c r="BK151" s="175"/>
      <c r="BL151" s="175"/>
      <c r="BM151" s="175"/>
      <c r="BN151" s="175"/>
      <c r="BO151" s="175"/>
      <c r="BP151" s="175"/>
      <c r="BQ151" s="175"/>
      <c r="BR151" s="175"/>
      <c r="BS151" s="175"/>
      <c r="BT151" s="175"/>
      <c r="BU151" s="175"/>
      <c r="BV151" s="175"/>
      <c r="BW151" s="175"/>
      <c r="BX151" s="175"/>
      <c r="BY151" s="175"/>
      <c r="BZ151" s="120"/>
      <c r="CA151" s="120"/>
      <c r="CB151" s="120"/>
      <c r="CC151" s="175"/>
      <c r="CD151" s="175"/>
      <c r="CE151" s="175"/>
      <c r="CF151" s="175"/>
      <c r="CG151" s="175"/>
      <c r="CH151" s="175"/>
      <c r="CI151" s="175"/>
      <c r="CJ151" s="175"/>
      <c r="CK151" s="175"/>
      <c r="CL151" s="175"/>
      <c r="CM151" s="175"/>
      <c r="CN151" s="175"/>
      <c r="CO151" s="175"/>
      <c r="CP151" s="175"/>
      <c r="CQ151" s="175"/>
    </row>
    <row r="152">
      <c r="A152" s="174" t="s">
        <v>1050</v>
      </c>
      <c r="B152" s="120" t="s">
        <v>903</v>
      </c>
      <c r="C152" s="120" t="s">
        <v>871</v>
      </c>
      <c r="D152" s="120" t="s">
        <v>871</v>
      </c>
      <c r="E152" s="120" t="s">
        <v>871</v>
      </c>
      <c r="F152" s="120">
        <v>1.8</v>
      </c>
      <c r="G152" s="120">
        <v>1.8</v>
      </c>
      <c r="H152" s="120">
        <v>1.8</v>
      </c>
      <c r="I152" s="120">
        <v>1.8</v>
      </c>
      <c r="J152" s="120">
        <v>1.1</v>
      </c>
      <c r="K152" s="120">
        <v>1.1</v>
      </c>
      <c r="L152" s="120">
        <v>1.1</v>
      </c>
      <c r="M152" s="120">
        <v>1.1</v>
      </c>
      <c r="N152" s="120">
        <v>1.0</v>
      </c>
      <c r="O152" s="120">
        <v>1.0</v>
      </c>
      <c r="P152" s="120">
        <v>1.0</v>
      </c>
      <c r="Q152" s="120">
        <v>1.0</v>
      </c>
      <c r="R152" s="120">
        <v>0.8</v>
      </c>
      <c r="S152" s="120">
        <v>0.8</v>
      </c>
      <c r="T152" s="120">
        <v>0.8</v>
      </c>
      <c r="U152" s="120">
        <v>0.8</v>
      </c>
      <c r="V152" s="120">
        <v>2.0</v>
      </c>
      <c r="W152" s="120">
        <v>2.0</v>
      </c>
      <c r="X152" s="120">
        <v>2.0</v>
      </c>
      <c r="Y152" s="120">
        <v>2.0</v>
      </c>
      <c r="Z152" s="120">
        <v>4.3</v>
      </c>
      <c r="AA152" s="120">
        <v>4.3</v>
      </c>
      <c r="AB152" s="120">
        <v>4.3</v>
      </c>
      <c r="AC152" s="120">
        <v>0.6</v>
      </c>
      <c r="AD152" s="120">
        <v>0.6</v>
      </c>
      <c r="AE152" s="120">
        <v>0.6</v>
      </c>
      <c r="AF152" s="120">
        <v>0.6</v>
      </c>
      <c r="AG152" s="120">
        <v>0.3</v>
      </c>
      <c r="AH152" s="120">
        <v>0.3</v>
      </c>
      <c r="AI152" s="120">
        <v>0.3</v>
      </c>
      <c r="AJ152" s="120">
        <v>0.3</v>
      </c>
      <c r="AK152" s="120">
        <v>0.2</v>
      </c>
      <c r="AL152" s="120">
        <v>0.2</v>
      </c>
      <c r="AM152" s="120">
        <v>0.2</v>
      </c>
      <c r="AN152" s="120">
        <v>0.2</v>
      </c>
      <c r="AO152" s="120">
        <v>0.2</v>
      </c>
      <c r="AP152" s="120">
        <v>0.2</v>
      </c>
      <c r="AQ152" s="120">
        <v>0.2</v>
      </c>
      <c r="AR152" s="120">
        <v>0.6</v>
      </c>
      <c r="AS152" s="120">
        <v>0.6</v>
      </c>
      <c r="AT152" s="120">
        <v>0.6</v>
      </c>
      <c r="AU152" s="120">
        <v>0.3</v>
      </c>
      <c r="AV152" s="120">
        <v>0.3</v>
      </c>
      <c r="AW152" s="120">
        <v>0.3</v>
      </c>
      <c r="AX152" s="120">
        <v>0.3</v>
      </c>
      <c r="AY152" s="175"/>
      <c r="AZ152" s="175"/>
      <c r="BA152" s="175"/>
      <c r="BB152" s="175"/>
      <c r="BC152" s="120">
        <v>0.3</v>
      </c>
      <c r="BD152" s="120">
        <v>0.3</v>
      </c>
      <c r="BE152" s="120">
        <v>0.3</v>
      </c>
      <c r="BF152" s="120">
        <v>0.3</v>
      </c>
      <c r="BG152" s="178">
        <v>0.4</v>
      </c>
      <c r="BH152" s="178">
        <v>0.4</v>
      </c>
      <c r="BI152" s="178">
        <v>0.4</v>
      </c>
      <c r="BJ152" s="178">
        <v>1.6</v>
      </c>
      <c r="BK152" s="178">
        <v>1.6</v>
      </c>
      <c r="BL152" s="178">
        <v>1.6</v>
      </c>
      <c r="BM152" s="178">
        <v>1.6</v>
      </c>
      <c r="BN152" s="120">
        <v>1.5</v>
      </c>
      <c r="BO152" s="120">
        <v>1.5</v>
      </c>
      <c r="BP152" s="120">
        <v>1.5</v>
      </c>
      <c r="BQ152" s="120">
        <v>1.5</v>
      </c>
      <c r="BR152" s="120">
        <v>1.3</v>
      </c>
      <c r="BS152" s="120">
        <v>1.3</v>
      </c>
      <c r="BT152" s="120">
        <v>1.3</v>
      </c>
      <c r="BU152" s="120">
        <v>1.3</v>
      </c>
      <c r="BV152" s="120">
        <v>0.4</v>
      </c>
      <c r="BW152" s="120">
        <v>0.4</v>
      </c>
      <c r="BX152" s="120">
        <v>0.4</v>
      </c>
      <c r="BY152" s="120">
        <v>0.4</v>
      </c>
      <c r="BZ152" s="120">
        <v>0.1</v>
      </c>
      <c r="CA152" s="120">
        <v>0.1</v>
      </c>
      <c r="CB152" s="120">
        <v>0.1</v>
      </c>
      <c r="CC152" s="175"/>
      <c r="CD152" s="175"/>
      <c r="CE152" s="175"/>
      <c r="CF152" s="175"/>
      <c r="CG152" s="175"/>
      <c r="CH152" s="175"/>
      <c r="CI152" s="175"/>
      <c r="CJ152" s="175"/>
      <c r="CK152" s="175"/>
      <c r="CL152" s="175"/>
      <c r="CM152" s="175"/>
      <c r="CN152" s="175"/>
      <c r="CO152" s="175"/>
      <c r="CP152" s="175"/>
      <c r="CQ152" s="175"/>
    </row>
    <row r="153">
      <c r="A153" s="174" t="s">
        <v>1050</v>
      </c>
      <c r="B153" s="120" t="s">
        <v>915</v>
      </c>
      <c r="C153" s="120" t="s">
        <v>871</v>
      </c>
      <c r="D153" s="120" t="s">
        <v>871</v>
      </c>
      <c r="E153" s="120" t="s">
        <v>871</v>
      </c>
      <c r="F153" s="120" t="s">
        <v>871</v>
      </c>
      <c r="G153" s="120" t="s">
        <v>871</v>
      </c>
      <c r="H153" s="120" t="s">
        <v>871</v>
      </c>
      <c r="I153" s="120" t="s">
        <v>871</v>
      </c>
      <c r="J153" s="120" t="s">
        <v>871</v>
      </c>
      <c r="K153" s="120" t="s">
        <v>871</v>
      </c>
      <c r="L153" s="120" t="s">
        <v>871</v>
      </c>
      <c r="M153" s="120" t="s">
        <v>871</v>
      </c>
      <c r="N153" s="120" t="s">
        <v>871</v>
      </c>
      <c r="O153" s="120" t="s">
        <v>871</v>
      </c>
      <c r="P153" s="120" t="s">
        <v>871</v>
      </c>
      <c r="Q153" s="120" t="s">
        <v>871</v>
      </c>
      <c r="R153" s="120" t="s">
        <v>871</v>
      </c>
      <c r="S153" s="120" t="s">
        <v>871</v>
      </c>
      <c r="T153" s="120" t="s">
        <v>871</v>
      </c>
      <c r="U153" s="120" t="s">
        <v>871</v>
      </c>
      <c r="V153" s="120" t="s">
        <v>871</v>
      </c>
      <c r="W153" s="120" t="s">
        <v>871</v>
      </c>
      <c r="X153" s="120" t="s">
        <v>871</v>
      </c>
      <c r="Y153" s="120" t="s">
        <v>871</v>
      </c>
      <c r="Z153" s="120" t="s">
        <v>871</v>
      </c>
      <c r="AA153" s="120" t="s">
        <v>871</v>
      </c>
      <c r="AB153" s="120" t="s">
        <v>871</v>
      </c>
      <c r="AC153" s="120" t="s">
        <v>871</v>
      </c>
      <c r="AD153" s="120" t="s">
        <v>871</v>
      </c>
      <c r="AE153" s="120" t="s">
        <v>871</v>
      </c>
      <c r="AF153" s="120" t="s">
        <v>871</v>
      </c>
      <c r="AG153" s="120" t="s">
        <v>871</v>
      </c>
      <c r="AH153" s="120" t="s">
        <v>871</v>
      </c>
      <c r="AI153" s="120" t="s">
        <v>871</v>
      </c>
      <c r="AJ153" s="120" t="s">
        <v>871</v>
      </c>
      <c r="AK153" s="120" t="s">
        <v>871</v>
      </c>
      <c r="AL153" s="120" t="s">
        <v>871</v>
      </c>
      <c r="AM153" s="120" t="s">
        <v>871</v>
      </c>
      <c r="AN153" s="120" t="s">
        <v>871</v>
      </c>
      <c r="AO153" s="120" t="s">
        <v>871</v>
      </c>
      <c r="AP153" s="120" t="s">
        <v>871</v>
      </c>
      <c r="AQ153" s="120" t="s">
        <v>871</v>
      </c>
      <c r="AR153" s="120" t="s">
        <v>871</v>
      </c>
      <c r="AS153" s="120" t="s">
        <v>871</v>
      </c>
      <c r="AT153" s="120" t="s">
        <v>871</v>
      </c>
      <c r="AU153" s="120" t="s">
        <v>871</v>
      </c>
      <c r="AV153" s="120"/>
      <c r="AW153" s="120"/>
      <c r="AX153" s="120"/>
      <c r="AY153" s="175"/>
      <c r="AZ153" s="175"/>
      <c r="BA153" s="175"/>
      <c r="BB153" s="175"/>
      <c r="BC153" s="120"/>
      <c r="BD153" s="120"/>
      <c r="BE153" s="120"/>
      <c r="BF153" s="120"/>
      <c r="BG153" s="178"/>
      <c r="BH153" s="178"/>
      <c r="BI153" s="178"/>
      <c r="BJ153" s="178"/>
      <c r="BK153" s="178"/>
      <c r="BL153" s="178"/>
      <c r="BM153" s="178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86">
        <v>6.8</v>
      </c>
      <c r="BY153" s="86">
        <v>6.8</v>
      </c>
      <c r="BZ153" s="86">
        <v>6.8</v>
      </c>
      <c r="CA153" s="86">
        <v>6.8</v>
      </c>
      <c r="CB153" s="86">
        <v>7.2</v>
      </c>
      <c r="CC153" s="175"/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5"/>
      <c r="CO153" s="175"/>
      <c r="CP153" s="175"/>
      <c r="CQ153" s="175"/>
    </row>
    <row r="154">
      <c r="A154" s="174" t="s">
        <v>1050</v>
      </c>
      <c r="B154" s="120" t="s">
        <v>901</v>
      </c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0"/>
      <c r="AY154" s="120"/>
      <c r="AZ154" s="120"/>
      <c r="BA154" s="120"/>
      <c r="BB154" s="175"/>
      <c r="BC154" s="175"/>
      <c r="BD154" s="175"/>
      <c r="BE154" s="175"/>
      <c r="BF154" s="175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>
        <v>0.3</v>
      </c>
      <c r="CC154" s="175"/>
      <c r="CD154" s="175"/>
      <c r="CE154" s="175"/>
      <c r="CF154" s="175"/>
      <c r="CG154" s="175"/>
      <c r="CH154" s="175"/>
      <c r="CI154" s="175"/>
      <c r="CJ154" s="175"/>
      <c r="CK154" s="175"/>
      <c r="CL154" s="175"/>
      <c r="CM154" s="175"/>
      <c r="CN154" s="175"/>
      <c r="CO154" s="175"/>
      <c r="CP154" s="175"/>
      <c r="CQ154" s="175"/>
    </row>
    <row r="155">
      <c r="A155" s="174" t="s">
        <v>1050</v>
      </c>
      <c r="B155" s="120" t="s">
        <v>908</v>
      </c>
      <c r="C155" s="120"/>
      <c r="D155" s="120"/>
      <c r="E155" s="120">
        <v>2.0</v>
      </c>
      <c r="F155" s="120">
        <v>2.0</v>
      </c>
      <c r="G155" s="120">
        <v>2.0</v>
      </c>
      <c r="H155" s="120">
        <v>2.0</v>
      </c>
      <c r="I155" s="120">
        <v>2.0</v>
      </c>
      <c r="J155" s="120">
        <v>5.8</v>
      </c>
      <c r="K155" s="120">
        <v>5.8</v>
      </c>
      <c r="L155" s="120">
        <v>5.8</v>
      </c>
      <c r="M155" s="120">
        <v>5.8</v>
      </c>
      <c r="N155" s="120">
        <v>5.8</v>
      </c>
      <c r="O155" s="120">
        <v>4.8</v>
      </c>
      <c r="P155" s="120">
        <v>4.8</v>
      </c>
      <c r="Q155" s="120">
        <v>4.8</v>
      </c>
      <c r="R155" s="120">
        <v>4.8</v>
      </c>
      <c r="S155" s="120">
        <v>4.8</v>
      </c>
      <c r="T155" s="120">
        <v>5.1</v>
      </c>
      <c r="U155" s="120">
        <v>5.1</v>
      </c>
      <c r="V155" s="120">
        <v>5.1</v>
      </c>
      <c r="W155" s="120">
        <v>5.1</v>
      </c>
      <c r="X155" s="120">
        <v>5.1</v>
      </c>
      <c r="Y155" s="120">
        <v>4.5</v>
      </c>
      <c r="Z155" s="120">
        <v>4.5</v>
      </c>
      <c r="AA155" s="120">
        <v>4.5</v>
      </c>
      <c r="AB155" s="120">
        <v>4.5</v>
      </c>
      <c r="AC155" s="120">
        <v>8.7</v>
      </c>
      <c r="AD155" s="120">
        <v>8.7</v>
      </c>
      <c r="AE155" s="120">
        <v>8.7</v>
      </c>
      <c r="AF155" s="120">
        <v>8.7</v>
      </c>
      <c r="AG155" s="120">
        <v>6.1</v>
      </c>
      <c r="AH155" s="120">
        <v>6.1</v>
      </c>
      <c r="AI155" s="120">
        <v>6.1</v>
      </c>
      <c r="AJ155" s="120">
        <v>5.3</v>
      </c>
      <c r="AK155" s="120">
        <v>5.3</v>
      </c>
      <c r="AL155" s="120">
        <v>5.3</v>
      </c>
      <c r="AM155" s="120">
        <v>5.3</v>
      </c>
      <c r="AN155" s="120">
        <v>6.8</v>
      </c>
      <c r="AO155" s="120">
        <v>6.8</v>
      </c>
      <c r="AP155" s="120">
        <v>6.8</v>
      </c>
      <c r="AQ155" s="120">
        <v>6.8</v>
      </c>
      <c r="AR155" s="120">
        <v>5.9</v>
      </c>
      <c r="AS155" s="120">
        <v>5.9</v>
      </c>
      <c r="AT155" s="120">
        <v>5.9</v>
      </c>
      <c r="AU155" s="120">
        <v>5.9</v>
      </c>
      <c r="AV155" s="120">
        <v>5.9</v>
      </c>
      <c r="AW155" s="120">
        <v>5.4</v>
      </c>
      <c r="AX155" s="120">
        <v>5.4</v>
      </c>
      <c r="AY155" s="120"/>
      <c r="AZ155" s="120"/>
      <c r="BA155" s="120">
        <v>0.9</v>
      </c>
      <c r="BB155" s="120">
        <v>0.9</v>
      </c>
      <c r="BC155" s="120">
        <v>0.9</v>
      </c>
      <c r="BD155" s="120">
        <v>0.9</v>
      </c>
      <c r="BE155" s="120">
        <v>0.9</v>
      </c>
      <c r="BF155" s="120">
        <v>0.4</v>
      </c>
      <c r="BG155" s="120">
        <v>0.4</v>
      </c>
      <c r="BH155" s="120">
        <v>0.4</v>
      </c>
      <c r="BI155" s="120">
        <v>0.4</v>
      </c>
      <c r="BJ155" s="120">
        <v>0.4</v>
      </c>
      <c r="BK155" s="178">
        <v>0.6</v>
      </c>
      <c r="BL155" s="178">
        <v>0.6</v>
      </c>
      <c r="BM155" s="178">
        <v>0.3</v>
      </c>
      <c r="BN155" s="178">
        <v>0.3</v>
      </c>
      <c r="BO155" s="178">
        <v>0.3</v>
      </c>
      <c r="BP155" s="178">
        <v>0.3</v>
      </c>
      <c r="BQ155" s="178">
        <v>0.3</v>
      </c>
      <c r="BR155" s="120">
        <v>0.5</v>
      </c>
      <c r="BS155" s="120">
        <v>0.5</v>
      </c>
      <c r="BT155" s="120">
        <v>0.5</v>
      </c>
      <c r="BU155" s="120">
        <v>0.5</v>
      </c>
      <c r="BV155" s="120">
        <v>0.5</v>
      </c>
      <c r="BW155" s="120">
        <v>0.9</v>
      </c>
      <c r="BX155" s="120">
        <v>0.9</v>
      </c>
      <c r="BY155" s="120">
        <v>0.9</v>
      </c>
      <c r="BZ155" s="179">
        <v>0.9</v>
      </c>
      <c r="CA155" s="120"/>
      <c r="CB155" s="120"/>
      <c r="CC155" s="175"/>
      <c r="CD155" s="175"/>
      <c r="CE155" s="175"/>
      <c r="CF155" s="175"/>
      <c r="CG155" s="175"/>
      <c r="CH155" s="175"/>
      <c r="CI155" s="175"/>
      <c r="CJ155" s="175"/>
      <c r="CK155" s="175"/>
      <c r="CL155" s="175"/>
      <c r="CM155" s="175"/>
      <c r="CN155" s="175"/>
      <c r="CO155" s="175"/>
      <c r="CP155" s="175"/>
      <c r="CQ155" s="175"/>
    </row>
    <row r="156">
      <c r="A156" s="174" t="s">
        <v>1050</v>
      </c>
      <c r="B156" s="120" t="s">
        <v>892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0"/>
      <c r="AY156" s="120"/>
      <c r="AZ156" s="120"/>
      <c r="BA156" s="120"/>
      <c r="BB156" s="175"/>
      <c r="BC156" s="175"/>
      <c r="BD156" s="175"/>
      <c r="BE156" s="175"/>
      <c r="BF156" s="175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0"/>
      <c r="CB156" s="120"/>
      <c r="CC156" s="175"/>
      <c r="CD156" s="175"/>
      <c r="CE156" s="175"/>
      <c r="CF156" s="175"/>
      <c r="CG156" s="175"/>
      <c r="CH156" s="175"/>
      <c r="CI156" s="175"/>
      <c r="CJ156" s="175"/>
      <c r="CK156" s="175"/>
      <c r="CL156" s="175"/>
      <c r="CM156" s="175"/>
      <c r="CN156" s="175"/>
      <c r="CO156" s="175"/>
      <c r="CP156" s="175"/>
      <c r="CQ156" s="175"/>
    </row>
    <row r="157">
      <c r="A157" s="174" t="s">
        <v>1050</v>
      </c>
      <c r="B157" s="120" t="s">
        <v>911</v>
      </c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80"/>
      <c r="AQ157" s="180"/>
      <c r="AR157" s="180"/>
      <c r="AS157" s="180"/>
      <c r="AT157" s="120">
        <v>2.7</v>
      </c>
      <c r="AU157" s="120">
        <v>2.7</v>
      </c>
      <c r="AV157" s="120">
        <v>2.7</v>
      </c>
      <c r="AW157" s="120">
        <v>2.7</v>
      </c>
      <c r="AX157" s="120">
        <v>2.7</v>
      </c>
      <c r="AY157" s="120">
        <v>2.8</v>
      </c>
      <c r="AZ157" s="120">
        <v>2.8</v>
      </c>
      <c r="BA157" s="120">
        <v>2.8</v>
      </c>
      <c r="BB157" s="120">
        <v>2.8</v>
      </c>
      <c r="BC157" s="120">
        <v>2.8</v>
      </c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20"/>
      <c r="CC157" s="175"/>
      <c r="CD157" s="175"/>
      <c r="CE157" s="175"/>
      <c r="CF157" s="175"/>
      <c r="CG157" s="175"/>
      <c r="CH157" s="175"/>
      <c r="CI157" s="175"/>
      <c r="CJ157" s="175"/>
      <c r="CK157" s="175"/>
      <c r="CL157" s="175"/>
      <c r="CM157" s="175"/>
      <c r="CN157" s="175"/>
      <c r="CO157" s="175"/>
      <c r="CP157" s="175"/>
      <c r="CQ157" s="175"/>
    </row>
    <row r="158">
      <c r="A158" s="174" t="s">
        <v>1050</v>
      </c>
      <c r="B158" s="120" t="s">
        <v>916</v>
      </c>
      <c r="C158" s="120" t="s">
        <v>871</v>
      </c>
      <c r="D158" s="120" t="s">
        <v>871</v>
      </c>
      <c r="E158" s="120" t="s">
        <v>871</v>
      </c>
      <c r="F158" s="120" t="s">
        <v>871</v>
      </c>
      <c r="G158" s="120" t="s">
        <v>871</v>
      </c>
      <c r="H158" s="120" t="s">
        <v>871</v>
      </c>
      <c r="I158" s="120" t="s">
        <v>871</v>
      </c>
      <c r="J158" s="120" t="s">
        <v>871</v>
      </c>
      <c r="K158" s="120" t="s">
        <v>871</v>
      </c>
      <c r="L158" s="120" t="s">
        <v>871</v>
      </c>
      <c r="M158" s="120" t="s">
        <v>871</v>
      </c>
      <c r="N158" s="120" t="s">
        <v>871</v>
      </c>
      <c r="O158" s="120" t="s">
        <v>871</v>
      </c>
      <c r="P158" s="120" t="s">
        <v>871</v>
      </c>
      <c r="Q158" s="120" t="s">
        <v>871</v>
      </c>
      <c r="R158" s="120" t="s">
        <v>871</v>
      </c>
      <c r="S158" s="120" t="s">
        <v>871</v>
      </c>
      <c r="T158" s="120" t="s">
        <v>871</v>
      </c>
      <c r="U158" s="120" t="s">
        <v>871</v>
      </c>
      <c r="V158" s="120" t="s">
        <v>871</v>
      </c>
      <c r="W158" s="120" t="s">
        <v>871</v>
      </c>
      <c r="X158" s="120" t="s">
        <v>871</v>
      </c>
      <c r="Y158" s="120" t="s">
        <v>871</v>
      </c>
      <c r="Z158" s="120" t="s">
        <v>871</v>
      </c>
      <c r="AA158" s="120" t="s">
        <v>871</v>
      </c>
      <c r="AB158" s="120" t="s">
        <v>871</v>
      </c>
      <c r="AC158" s="120" t="s">
        <v>871</v>
      </c>
      <c r="AD158" s="120" t="s">
        <v>871</v>
      </c>
      <c r="AE158" s="120" t="s">
        <v>871</v>
      </c>
      <c r="AF158" s="120"/>
      <c r="AG158" s="120"/>
      <c r="AH158" s="120"/>
      <c r="AI158" s="120"/>
      <c r="AJ158" s="120"/>
      <c r="AK158" s="120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0"/>
      <c r="AY158" s="120"/>
      <c r="AZ158" s="120"/>
      <c r="BA158" s="120"/>
      <c r="BB158" s="175"/>
      <c r="BC158" s="175"/>
      <c r="BD158" s="175"/>
      <c r="BE158" s="175"/>
      <c r="BF158" s="175"/>
      <c r="BG158" s="120">
        <v>0.1</v>
      </c>
      <c r="BH158" s="120">
        <v>0.1</v>
      </c>
      <c r="BI158" s="120">
        <v>0.1</v>
      </c>
      <c r="BJ158" s="120">
        <v>0.2</v>
      </c>
      <c r="BK158" s="120">
        <v>0.2</v>
      </c>
      <c r="BL158" s="120">
        <v>0.2</v>
      </c>
      <c r="BM158" s="120">
        <v>0.2</v>
      </c>
      <c r="BN158" s="178">
        <v>0.2</v>
      </c>
      <c r="BO158" s="178">
        <v>0.2</v>
      </c>
      <c r="BP158" s="178">
        <v>0.3</v>
      </c>
      <c r="BQ158" s="178">
        <v>0.3</v>
      </c>
      <c r="BR158" s="178">
        <v>0.3</v>
      </c>
      <c r="BS158" s="178">
        <v>0.3</v>
      </c>
      <c r="BT158" s="178">
        <v>0.5</v>
      </c>
      <c r="BU158" s="178">
        <v>0.5</v>
      </c>
      <c r="BV158" s="178">
        <v>0.5</v>
      </c>
      <c r="BW158" s="178">
        <v>0.5</v>
      </c>
      <c r="BX158" s="178">
        <v>0.3</v>
      </c>
      <c r="BY158" s="178">
        <v>0.3</v>
      </c>
      <c r="BZ158" s="178">
        <v>0.3</v>
      </c>
      <c r="CA158" s="178"/>
      <c r="CB158" s="180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</row>
    <row r="159">
      <c r="A159" s="174" t="s">
        <v>1050</v>
      </c>
      <c r="B159" s="120" t="s">
        <v>893</v>
      </c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>
        <v>1.4</v>
      </c>
      <c r="AJ159" s="120">
        <v>1.4</v>
      </c>
      <c r="AK159" s="120">
        <v>1.4</v>
      </c>
      <c r="AL159" s="120">
        <v>1.1</v>
      </c>
      <c r="AM159" s="120">
        <v>1.1</v>
      </c>
      <c r="AN159" s="120">
        <v>1.1</v>
      </c>
      <c r="AO159" s="120">
        <v>1.1</v>
      </c>
      <c r="AP159" s="178">
        <v>1.5</v>
      </c>
      <c r="AQ159" s="178">
        <v>1.5</v>
      </c>
      <c r="AR159" s="178">
        <v>2.0</v>
      </c>
      <c r="AS159" s="178">
        <v>2.0</v>
      </c>
      <c r="AT159" s="178">
        <v>2.0</v>
      </c>
      <c r="AU159" s="178">
        <v>2.0</v>
      </c>
      <c r="AV159" s="120">
        <v>7.9</v>
      </c>
      <c r="AW159" s="120">
        <v>7.9</v>
      </c>
      <c r="AX159" s="120">
        <v>7.9</v>
      </c>
      <c r="AY159" s="120">
        <v>7.9</v>
      </c>
      <c r="AZ159" s="120">
        <v>10.4</v>
      </c>
      <c r="BA159" s="120">
        <v>10.4</v>
      </c>
      <c r="BB159" s="120">
        <v>10.4</v>
      </c>
      <c r="BC159" s="120">
        <v>10.4</v>
      </c>
      <c r="BD159" s="120">
        <v>11.4</v>
      </c>
      <c r="BE159" s="120">
        <v>11.4</v>
      </c>
      <c r="BF159" s="120">
        <v>11.4</v>
      </c>
      <c r="BG159" s="120">
        <v>11.4</v>
      </c>
      <c r="BH159" s="120">
        <v>13.7</v>
      </c>
      <c r="BI159" s="179">
        <v>13.7</v>
      </c>
      <c r="BJ159" s="179">
        <v>13.7</v>
      </c>
      <c r="BK159" s="179">
        <v>13.7</v>
      </c>
      <c r="BL159" s="120">
        <v>2.0</v>
      </c>
      <c r="BM159" s="120">
        <v>2.0</v>
      </c>
      <c r="BN159" s="120">
        <v>2.0</v>
      </c>
      <c r="BO159" s="178">
        <v>0.7</v>
      </c>
      <c r="BP159" s="178">
        <v>0.7</v>
      </c>
      <c r="BQ159" s="178">
        <v>0.7</v>
      </c>
      <c r="BR159" s="178">
        <v>0.7</v>
      </c>
      <c r="BS159" s="178">
        <v>0.9</v>
      </c>
      <c r="BT159" s="178">
        <v>0.9</v>
      </c>
      <c r="BU159" s="178">
        <v>0.9</v>
      </c>
      <c r="BV159" s="178">
        <v>0.9</v>
      </c>
      <c r="BW159" s="178">
        <v>0.9</v>
      </c>
      <c r="BX159" s="178">
        <v>0.3</v>
      </c>
      <c r="BY159" s="178">
        <v>0.3</v>
      </c>
      <c r="BZ159" s="178">
        <v>0.3</v>
      </c>
      <c r="CA159" s="178">
        <v>0.3</v>
      </c>
      <c r="CB159" s="178">
        <v>0.3</v>
      </c>
      <c r="CC159" s="175"/>
      <c r="CD159" s="175"/>
      <c r="CE159" s="175"/>
      <c r="CF159" s="175"/>
      <c r="CG159" s="175"/>
      <c r="CH159" s="175"/>
      <c r="CI159" s="175"/>
      <c r="CJ159" s="175"/>
      <c r="CK159" s="175"/>
      <c r="CL159" s="175"/>
      <c r="CM159" s="175"/>
      <c r="CN159" s="175"/>
      <c r="CO159" s="175"/>
      <c r="CP159" s="175"/>
      <c r="CQ159" s="175"/>
    </row>
    <row r="160">
      <c r="A160" s="174" t="s">
        <v>1050</v>
      </c>
      <c r="B160" s="120" t="s">
        <v>897</v>
      </c>
      <c r="C160" s="120" t="s">
        <v>871</v>
      </c>
      <c r="D160" s="120" t="s">
        <v>871</v>
      </c>
      <c r="E160" s="120" t="s">
        <v>871</v>
      </c>
      <c r="F160" s="120" t="s">
        <v>871</v>
      </c>
      <c r="G160" s="120" t="s">
        <v>871</v>
      </c>
      <c r="H160" s="120" t="s">
        <v>871</v>
      </c>
      <c r="I160" s="120" t="s">
        <v>871</v>
      </c>
      <c r="J160" s="120" t="s">
        <v>871</v>
      </c>
      <c r="K160" s="120" t="s">
        <v>871</v>
      </c>
      <c r="L160" s="120" t="s">
        <v>871</v>
      </c>
      <c r="M160" s="120" t="s">
        <v>871</v>
      </c>
      <c r="N160" s="120" t="s">
        <v>871</v>
      </c>
      <c r="O160" s="120" t="s">
        <v>871</v>
      </c>
      <c r="P160" s="120" t="s">
        <v>871</v>
      </c>
      <c r="Q160" s="120" t="s">
        <v>871</v>
      </c>
      <c r="R160" s="120" t="s">
        <v>871</v>
      </c>
      <c r="S160" s="120" t="s">
        <v>871</v>
      </c>
      <c r="T160" s="120" t="s">
        <v>871</v>
      </c>
      <c r="U160" s="120" t="s">
        <v>871</v>
      </c>
      <c r="V160" s="120" t="s">
        <v>871</v>
      </c>
      <c r="W160" s="120" t="s">
        <v>871</v>
      </c>
      <c r="X160" s="120" t="s">
        <v>871</v>
      </c>
      <c r="Y160" s="120" t="s">
        <v>871</v>
      </c>
      <c r="Z160" s="120" t="s">
        <v>871</v>
      </c>
      <c r="AA160" s="120" t="s">
        <v>871</v>
      </c>
      <c r="AB160" s="120" t="s">
        <v>871</v>
      </c>
      <c r="AC160" s="120" t="s">
        <v>871</v>
      </c>
      <c r="AD160" s="120" t="s">
        <v>871</v>
      </c>
      <c r="AE160" s="120" t="s">
        <v>871</v>
      </c>
      <c r="AF160" s="120" t="s">
        <v>871</v>
      </c>
      <c r="AG160" s="120" t="s">
        <v>871</v>
      </c>
      <c r="AH160" s="120" t="s">
        <v>871</v>
      </c>
      <c r="AI160" s="120" t="s">
        <v>871</v>
      </c>
      <c r="AJ160" s="120" t="s">
        <v>871</v>
      </c>
      <c r="AK160" s="120" t="s">
        <v>871</v>
      </c>
      <c r="AL160" s="120" t="s">
        <v>871</v>
      </c>
      <c r="AM160" s="120" t="s">
        <v>871</v>
      </c>
      <c r="AN160" s="120" t="s">
        <v>871</v>
      </c>
      <c r="AO160" s="120" t="s">
        <v>871</v>
      </c>
      <c r="AP160" s="120" t="s">
        <v>871</v>
      </c>
      <c r="AQ160" s="120" t="s">
        <v>871</v>
      </c>
      <c r="AR160" s="120" t="s">
        <v>871</v>
      </c>
      <c r="AS160" s="120" t="s">
        <v>871</v>
      </c>
      <c r="AT160" s="120" t="s">
        <v>871</v>
      </c>
      <c r="AU160" s="120" t="s">
        <v>871</v>
      </c>
      <c r="AV160" s="120" t="s">
        <v>871</v>
      </c>
      <c r="AW160" s="120" t="s">
        <v>871</v>
      </c>
      <c r="AX160" s="120" t="s">
        <v>871</v>
      </c>
      <c r="AY160" s="120" t="s">
        <v>871</v>
      </c>
      <c r="AZ160" s="120" t="s">
        <v>871</v>
      </c>
      <c r="BA160" s="120">
        <v>8.0</v>
      </c>
      <c r="BB160" s="120">
        <v>8.0</v>
      </c>
      <c r="BC160" s="120">
        <v>3.9</v>
      </c>
      <c r="BD160" s="120">
        <v>3.9</v>
      </c>
      <c r="BE160" s="120">
        <v>3.9</v>
      </c>
      <c r="BF160" s="120">
        <v>3.9</v>
      </c>
      <c r="BG160" s="120">
        <v>1.0</v>
      </c>
      <c r="BH160" s="120">
        <v>1.0</v>
      </c>
      <c r="BI160" s="120">
        <v>1.0</v>
      </c>
      <c r="BJ160" s="120">
        <v>1.0</v>
      </c>
      <c r="BK160" s="179"/>
      <c r="BL160" s="179"/>
      <c r="BM160" s="179"/>
      <c r="BN160" s="179"/>
      <c r="BO160" s="178">
        <v>4.8</v>
      </c>
      <c r="BP160" s="178">
        <v>4.8</v>
      </c>
      <c r="BQ160" s="178">
        <v>4.8</v>
      </c>
      <c r="BR160" s="178">
        <v>1.2</v>
      </c>
      <c r="BS160" s="178">
        <v>1.2</v>
      </c>
      <c r="BT160" s="178">
        <v>1.2</v>
      </c>
      <c r="BU160" s="178">
        <v>1.2</v>
      </c>
      <c r="BV160" s="178">
        <v>0.4</v>
      </c>
      <c r="BW160" s="178">
        <v>0.4</v>
      </c>
      <c r="BX160" s="178">
        <v>0.4</v>
      </c>
      <c r="BY160" s="178">
        <v>0.4</v>
      </c>
      <c r="BZ160" s="178">
        <v>1.3</v>
      </c>
      <c r="CA160" s="178">
        <v>1.3</v>
      </c>
      <c r="CB160" s="178">
        <v>1.3</v>
      </c>
      <c r="CC160" s="175"/>
      <c r="CD160" s="175"/>
      <c r="CE160" s="175"/>
      <c r="CF160" s="175"/>
      <c r="CG160" s="175"/>
      <c r="CH160" s="175"/>
      <c r="CI160" s="175"/>
      <c r="CJ160" s="175"/>
      <c r="CK160" s="175"/>
      <c r="CL160" s="175"/>
      <c r="CM160" s="175"/>
      <c r="CN160" s="175"/>
      <c r="CO160" s="175"/>
      <c r="CP160" s="175"/>
      <c r="CQ160" s="175"/>
    </row>
    <row r="161">
      <c r="A161" s="174" t="s">
        <v>1050</v>
      </c>
      <c r="B161" s="120" t="s">
        <v>898</v>
      </c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0"/>
      <c r="AY161" s="120"/>
      <c r="AZ161" s="120"/>
      <c r="BA161" s="120"/>
      <c r="BB161" s="175"/>
      <c r="BC161" s="175"/>
      <c r="BD161" s="175"/>
      <c r="BE161" s="175"/>
      <c r="BF161" s="175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20"/>
      <c r="BR161" s="120"/>
      <c r="BS161" s="120"/>
      <c r="BT161" s="120"/>
      <c r="BU161" s="120"/>
      <c r="BV161" s="120"/>
      <c r="BW161" s="120"/>
      <c r="BX161" s="178">
        <v>1.8</v>
      </c>
      <c r="BY161" s="178">
        <v>1.8</v>
      </c>
      <c r="BZ161" s="178">
        <v>1.8</v>
      </c>
      <c r="CA161" s="120"/>
      <c r="CB161" s="120"/>
      <c r="CC161" s="175"/>
      <c r="CD161" s="175"/>
      <c r="CE161" s="175"/>
      <c r="CF161" s="175"/>
      <c r="CG161" s="175"/>
      <c r="CH161" s="175"/>
      <c r="CI161" s="175"/>
      <c r="CJ161" s="175"/>
      <c r="CK161" s="175"/>
      <c r="CL161" s="175"/>
      <c r="CM161" s="175"/>
      <c r="CN161" s="175"/>
      <c r="CO161" s="175"/>
      <c r="CP161" s="175"/>
      <c r="CQ161" s="175"/>
    </row>
    <row r="162">
      <c r="A162" s="174" t="s">
        <v>1050</v>
      </c>
      <c r="B162" s="120" t="s">
        <v>899</v>
      </c>
      <c r="C162" s="120" t="s">
        <v>871</v>
      </c>
      <c r="D162" s="120" t="s">
        <v>871</v>
      </c>
      <c r="E162" s="120" t="s">
        <v>871</v>
      </c>
      <c r="F162" s="120" t="s">
        <v>871</v>
      </c>
      <c r="G162" s="120" t="s">
        <v>871</v>
      </c>
      <c r="H162" s="120" t="s">
        <v>871</v>
      </c>
      <c r="I162" s="120" t="s">
        <v>871</v>
      </c>
      <c r="J162" s="120" t="s">
        <v>871</v>
      </c>
      <c r="K162" s="120" t="s">
        <v>871</v>
      </c>
      <c r="L162" s="120" t="s">
        <v>871</v>
      </c>
      <c r="M162" s="120" t="s">
        <v>871</v>
      </c>
      <c r="N162" s="120" t="s">
        <v>871</v>
      </c>
      <c r="O162" s="120" t="s">
        <v>871</v>
      </c>
      <c r="P162" s="120" t="s">
        <v>871</v>
      </c>
      <c r="Q162" s="120" t="s">
        <v>871</v>
      </c>
      <c r="R162" s="120" t="s">
        <v>871</v>
      </c>
      <c r="S162" s="120" t="s">
        <v>871</v>
      </c>
      <c r="T162" s="120" t="s">
        <v>871</v>
      </c>
      <c r="U162" s="120" t="s">
        <v>871</v>
      </c>
      <c r="V162" s="120" t="s">
        <v>871</v>
      </c>
      <c r="W162" s="120" t="s">
        <v>871</v>
      </c>
      <c r="X162" s="120" t="s">
        <v>871</v>
      </c>
      <c r="Y162" s="120" t="s">
        <v>871</v>
      </c>
      <c r="Z162" s="120" t="s">
        <v>871</v>
      </c>
      <c r="AA162" s="120" t="s">
        <v>871</v>
      </c>
      <c r="AB162" s="120" t="s">
        <v>871</v>
      </c>
      <c r="AC162" s="120" t="s">
        <v>871</v>
      </c>
      <c r="AD162" s="120" t="s">
        <v>871</v>
      </c>
      <c r="AE162" s="120" t="s">
        <v>871</v>
      </c>
      <c r="AF162" s="120" t="s">
        <v>871</v>
      </c>
      <c r="AG162" s="120" t="s">
        <v>871</v>
      </c>
      <c r="AH162" s="120"/>
      <c r="AI162" s="120"/>
      <c r="AJ162" s="86">
        <v>2.1</v>
      </c>
      <c r="AK162" s="86">
        <v>2.1</v>
      </c>
      <c r="AL162" s="86">
        <v>2.1</v>
      </c>
      <c r="AM162" s="86">
        <v>0.5</v>
      </c>
      <c r="AN162" s="86">
        <v>0.5</v>
      </c>
      <c r="AO162" s="86">
        <v>0.5</v>
      </c>
      <c r="AP162" s="86">
        <v>0.5</v>
      </c>
      <c r="AQ162" s="86">
        <v>1.2</v>
      </c>
      <c r="AR162" s="86">
        <v>1.2</v>
      </c>
      <c r="AS162" s="86">
        <v>1.2</v>
      </c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185"/>
      <c r="BN162" s="185"/>
      <c r="BO162" s="185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75"/>
      <c r="CD162" s="175"/>
      <c r="CE162" s="175"/>
      <c r="CF162" s="175"/>
      <c r="CG162" s="175"/>
      <c r="CH162" s="175"/>
      <c r="CI162" s="175"/>
      <c r="CJ162" s="175"/>
      <c r="CK162" s="175"/>
      <c r="CL162" s="175"/>
      <c r="CM162" s="175"/>
      <c r="CN162" s="175"/>
      <c r="CO162" s="175"/>
      <c r="CP162" s="175"/>
      <c r="CQ162" s="175"/>
    </row>
    <row r="163">
      <c r="A163" s="174" t="s">
        <v>1050</v>
      </c>
      <c r="B163" s="120" t="s">
        <v>900</v>
      </c>
      <c r="C163" s="120" t="s">
        <v>871</v>
      </c>
      <c r="D163" s="120" t="s">
        <v>871</v>
      </c>
      <c r="E163" s="120" t="s">
        <v>871</v>
      </c>
      <c r="F163" s="120" t="s">
        <v>871</v>
      </c>
      <c r="G163" s="120" t="s">
        <v>871</v>
      </c>
      <c r="H163" s="120" t="s">
        <v>871</v>
      </c>
      <c r="I163" s="120" t="s">
        <v>871</v>
      </c>
      <c r="J163" s="120" t="s">
        <v>871</v>
      </c>
      <c r="K163" s="120" t="s">
        <v>871</v>
      </c>
      <c r="L163" s="120" t="s">
        <v>871</v>
      </c>
      <c r="M163" s="120" t="s">
        <v>871</v>
      </c>
      <c r="N163" s="120" t="s">
        <v>871</v>
      </c>
      <c r="O163" s="120" t="s">
        <v>871</v>
      </c>
      <c r="P163" s="120" t="s">
        <v>871</v>
      </c>
      <c r="Q163" s="120" t="s">
        <v>871</v>
      </c>
      <c r="R163" s="120" t="s">
        <v>871</v>
      </c>
      <c r="S163" s="120" t="s">
        <v>871</v>
      </c>
      <c r="T163" s="120" t="s">
        <v>871</v>
      </c>
      <c r="U163" s="120" t="s">
        <v>871</v>
      </c>
      <c r="V163" s="120" t="s">
        <v>871</v>
      </c>
      <c r="W163" s="120" t="s">
        <v>871</v>
      </c>
      <c r="X163" s="120" t="s">
        <v>871</v>
      </c>
      <c r="Y163" s="120" t="s">
        <v>871</v>
      </c>
      <c r="Z163" s="120" t="s">
        <v>871</v>
      </c>
      <c r="AA163" s="120" t="s">
        <v>871</v>
      </c>
      <c r="AB163" s="120" t="s">
        <v>871</v>
      </c>
      <c r="AC163" s="120" t="s">
        <v>871</v>
      </c>
      <c r="AD163" s="120" t="s">
        <v>871</v>
      </c>
      <c r="AE163" s="120" t="s">
        <v>871</v>
      </c>
      <c r="AF163" s="120" t="s">
        <v>871</v>
      </c>
      <c r="AG163" s="120" t="s">
        <v>871</v>
      </c>
      <c r="AH163" s="120" t="s">
        <v>871</v>
      </c>
      <c r="AI163" s="120" t="s">
        <v>871</v>
      </c>
      <c r="AJ163" s="120" t="s">
        <v>871</v>
      </c>
      <c r="AK163" s="120" t="s">
        <v>871</v>
      </c>
      <c r="AL163" s="120" t="s">
        <v>871</v>
      </c>
      <c r="AM163" s="120" t="s">
        <v>871</v>
      </c>
      <c r="AN163" s="120" t="s">
        <v>871</v>
      </c>
      <c r="AO163" s="120" t="s">
        <v>871</v>
      </c>
      <c r="AP163" s="120" t="s">
        <v>871</v>
      </c>
      <c r="AQ163" s="120" t="s">
        <v>871</v>
      </c>
      <c r="AR163" s="120" t="s">
        <v>871</v>
      </c>
      <c r="AS163" s="120" t="s">
        <v>871</v>
      </c>
      <c r="AT163" s="120" t="s">
        <v>871</v>
      </c>
      <c r="AU163" s="120" t="s">
        <v>871</v>
      </c>
      <c r="AV163" s="120" t="s">
        <v>871</v>
      </c>
      <c r="AW163" s="120"/>
      <c r="AX163" s="120"/>
      <c r="AY163" s="120"/>
      <c r="AZ163" s="86">
        <v>2.6</v>
      </c>
      <c r="BA163" s="86">
        <v>2.6</v>
      </c>
      <c r="BB163" s="86">
        <v>2.6</v>
      </c>
      <c r="BC163" s="86">
        <v>2.6</v>
      </c>
      <c r="BD163" s="86"/>
      <c r="BE163" s="86"/>
      <c r="BF163" s="86"/>
      <c r="BG163" s="86"/>
      <c r="BH163" s="86">
        <v>0.6</v>
      </c>
      <c r="BI163" s="86">
        <v>0.6</v>
      </c>
      <c r="BJ163" s="86">
        <v>0.6</v>
      </c>
      <c r="BK163" s="86">
        <v>0.6</v>
      </c>
      <c r="BL163" s="86">
        <v>0.2</v>
      </c>
      <c r="BM163" s="86">
        <v>0.2</v>
      </c>
      <c r="BN163" s="86">
        <v>0.2</v>
      </c>
      <c r="BO163" s="86">
        <v>0.2</v>
      </c>
      <c r="BP163" s="181">
        <v>0.5</v>
      </c>
      <c r="BQ163" s="181">
        <v>0.5</v>
      </c>
      <c r="BR163" s="181">
        <v>0.5</v>
      </c>
      <c r="BS163" s="181">
        <v>0.5</v>
      </c>
      <c r="BT163" s="181">
        <v>0.2</v>
      </c>
      <c r="BU163" s="181">
        <v>0.2</v>
      </c>
      <c r="BV163" s="181">
        <v>0.2</v>
      </c>
      <c r="BW163" s="181">
        <v>0.2</v>
      </c>
      <c r="BX163" s="181"/>
      <c r="BY163" s="181"/>
      <c r="BZ163" s="181"/>
      <c r="CA163" s="120"/>
      <c r="CB163" s="120"/>
      <c r="CC163" s="175"/>
      <c r="CD163" s="175"/>
      <c r="CE163" s="175"/>
      <c r="CF163" s="175"/>
      <c r="CG163" s="175"/>
      <c r="CH163" s="175"/>
      <c r="CI163" s="175"/>
      <c r="CJ163" s="175"/>
      <c r="CK163" s="175"/>
      <c r="CL163" s="175"/>
      <c r="CM163" s="175"/>
      <c r="CN163" s="175"/>
      <c r="CO163" s="175"/>
      <c r="CP163" s="175"/>
      <c r="CQ163" s="175"/>
    </row>
    <row r="164">
      <c r="A164" s="174" t="s">
        <v>1050</v>
      </c>
      <c r="B164" s="120" t="s">
        <v>904</v>
      </c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86" t="s">
        <v>871</v>
      </c>
      <c r="Y164" s="86" t="s">
        <v>871</v>
      </c>
      <c r="Z164" s="86" t="s">
        <v>871</v>
      </c>
      <c r="AA164" s="86" t="s">
        <v>871</v>
      </c>
      <c r="AB164" s="86" t="s">
        <v>871</v>
      </c>
      <c r="AC164" s="86" t="s">
        <v>871</v>
      </c>
      <c r="AD164" s="86" t="s">
        <v>871</v>
      </c>
      <c r="AE164" s="86">
        <v>1.1</v>
      </c>
      <c r="AF164" s="86">
        <v>1.1</v>
      </c>
      <c r="AG164" s="86">
        <v>1.1</v>
      </c>
      <c r="AH164" s="86"/>
      <c r="AI164" s="86"/>
      <c r="AJ164" s="86"/>
      <c r="AK164" s="86"/>
      <c r="AL164" s="86"/>
      <c r="AM164" s="86"/>
      <c r="AN164" s="86"/>
      <c r="AO164" s="86"/>
      <c r="AP164" s="86">
        <v>0.6</v>
      </c>
      <c r="AQ164" s="86">
        <v>0.6</v>
      </c>
      <c r="AR164" s="86">
        <v>0.6</v>
      </c>
      <c r="AS164" s="86">
        <v>0.6</v>
      </c>
      <c r="AT164" s="86"/>
      <c r="AU164" s="86"/>
      <c r="AV164" s="86"/>
      <c r="AW164" s="86"/>
      <c r="AX164" s="86"/>
      <c r="AY164" s="86"/>
      <c r="AZ164" s="86"/>
      <c r="BA164" s="86">
        <v>0.1</v>
      </c>
      <c r="BB164" s="86">
        <v>0.1</v>
      </c>
      <c r="BC164" s="86">
        <v>0.1</v>
      </c>
      <c r="BD164" s="86">
        <v>0.1</v>
      </c>
      <c r="BE164" s="86"/>
      <c r="BF164" s="86"/>
      <c r="BG164" s="86"/>
      <c r="BH164" s="86"/>
      <c r="BI164" s="86"/>
      <c r="BJ164" s="86"/>
      <c r="BK164" s="86"/>
      <c r="BL164" s="86"/>
      <c r="BM164" s="86"/>
      <c r="BN164" s="86">
        <v>0.3</v>
      </c>
      <c r="BO164" s="86">
        <v>0.3</v>
      </c>
      <c r="BP164" s="86">
        <v>0.3</v>
      </c>
      <c r="BQ164" s="181">
        <v>6.9</v>
      </c>
      <c r="BR164" s="181">
        <v>6.9</v>
      </c>
      <c r="BS164" s="181">
        <v>6.9</v>
      </c>
      <c r="BT164" s="181">
        <v>7.0</v>
      </c>
      <c r="BU164" s="181">
        <v>7.0</v>
      </c>
      <c r="BV164" s="181">
        <v>7.0</v>
      </c>
      <c r="BW164" s="181">
        <v>7.0</v>
      </c>
      <c r="BX164" s="181">
        <v>7.0</v>
      </c>
      <c r="BY164" s="181">
        <v>7.0</v>
      </c>
      <c r="BZ164" s="181">
        <v>7.0</v>
      </c>
      <c r="CA164" s="181">
        <v>7.0</v>
      </c>
      <c r="CB164" s="181">
        <v>8.4</v>
      </c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</row>
    <row r="165">
      <c r="A165" s="174" t="s">
        <v>1050</v>
      </c>
      <c r="B165" s="120" t="s">
        <v>905</v>
      </c>
      <c r="C165" s="120" t="s">
        <v>871</v>
      </c>
      <c r="D165" s="120" t="s">
        <v>871</v>
      </c>
      <c r="E165" s="120" t="s">
        <v>871</v>
      </c>
      <c r="F165" s="120" t="s">
        <v>871</v>
      </c>
      <c r="G165" s="120" t="s">
        <v>871</v>
      </c>
      <c r="H165" s="120" t="s">
        <v>871</v>
      </c>
      <c r="I165" s="120" t="s">
        <v>871</v>
      </c>
      <c r="J165" s="120" t="s">
        <v>871</v>
      </c>
      <c r="K165" s="120" t="s">
        <v>871</v>
      </c>
      <c r="L165" s="120" t="s">
        <v>871</v>
      </c>
      <c r="M165" s="120" t="s">
        <v>871</v>
      </c>
      <c r="N165" s="120" t="s">
        <v>871</v>
      </c>
      <c r="O165" s="120" t="s">
        <v>871</v>
      </c>
      <c r="P165" s="120" t="s">
        <v>871</v>
      </c>
      <c r="Q165" s="120" t="s">
        <v>871</v>
      </c>
      <c r="R165" s="120" t="s">
        <v>871</v>
      </c>
      <c r="S165" s="120" t="s">
        <v>871</v>
      </c>
      <c r="T165" s="120" t="s">
        <v>871</v>
      </c>
      <c r="U165" s="120" t="s">
        <v>871</v>
      </c>
      <c r="V165" s="120" t="s">
        <v>871</v>
      </c>
      <c r="W165" s="120" t="s">
        <v>871</v>
      </c>
      <c r="X165" s="120" t="s">
        <v>871</v>
      </c>
      <c r="Y165" s="120" t="s">
        <v>871</v>
      </c>
      <c r="Z165" s="120" t="s">
        <v>871</v>
      </c>
      <c r="AA165" s="120" t="s">
        <v>871</v>
      </c>
      <c r="AB165" s="120" t="s">
        <v>871</v>
      </c>
      <c r="AC165" s="120" t="s">
        <v>871</v>
      </c>
      <c r="AD165" s="120" t="s">
        <v>871</v>
      </c>
      <c r="AE165" s="120" t="s">
        <v>871</v>
      </c>
      <c r="AF165" s="120" t="s">
        <v>871</v>
      </c>
      <c r="AG165" s="120" t="s">
        <v>871</v>
      </c>
      <c r="AH165" s="120" t="s">
        <v>871</v>
      </c>
      <c r="AI165" s="120" t="s">
        <v>871</v>
      </c>
      <c r="AJ165" s="120" t="s">
        <v>871</v>
      </c>
      <c r="AK165" s="120" t="s">
        <v>871</v>
      </c>
      <c r="AL165" s="120" t="s">
        <v>871</v>
      </c>
      <c r="AM165" s="120" t="s">
        <v>871</v>
      </c>
      <c r="AN165" s="120" t="s">
        <v>871</v>
      </c>
      <c r="AO165" s="120" t="s">
        <v>871</v>
      </c>
      <c r="AP165" s="120" t="s">
        <v>871</v>
      </c>
      <c r="AQ165" s="120" t="s">
        <v>871</v>
      </c>
      <c r="AR165" s="120" t="s">
        <v>871</v>
      </c>
      <c r="AS165" s="120" t="s">
        <v>871</v>
      </c>
      <c r="AT165" s="120" t="s">
        <v>871</v>
      </c>
      <c r="AU165" s="120"/>
      <c r="AV165" s="120"/>
      <c r="AW165" s="120"/>
      <c r="AX165" s="120"/>
      <c r="AY165" s="86">
        <v>1.6</v>
      </c>
      <c r="AZ165" s="86">
        <v>1.6</v>
      </c>
      <c r="BA165" s="86">
        <v>1.6</v>
      </c>
      <c r="BB165" s="86">
        <v>1.6</v>
      </c>
      <c r="BC165" s="86">
        <v>5.5</v>
      </c>
      <c r="BD165" s="86">
        <v>5.5</v>
      </c>
      <c r="BE165" s="86">
        <v>5.5</v>
      </c>
      <c r="BF165" s="86">
        <v>5.5</v>
      </c>
      <c r="BG165" s="86">
        <v>4.4</v>
      </c>
      <c r="BH165" s="86">
        <v>4.4</v>
      </c>
      <c r="BI165" s="86">
        <v>4.4</v>
      </c>
      <c r="BJ165" s="86">
        <v>4.4</v>
      </c>
      <c r="BK165" s="86">
        <v>2.2</v>
      </c>
      <c r="BL165" s="86">
        <v>2.2</v>
      </c>
      <c r="BM165" s="86">
        <v>2.2</v>
      </c>
      <c r="BN165" s="86">
        <v>2.2</v>
      </c>
      <c r="BO165" s="86">
        <v>16.7</v>
      </c>
      <c r="BP165" s="86">
        <v>16.7</v>
      </c>
      <c r="BQ165" s="86">
        <v>16.7</v>
      </c>
      <c r="BR165" s="86">
        <v>16.7</v>
      </c>
      <c r="BS165" s="181">
        <v>20.2</v>
      </c>
      <c r="BT165" s="181">
        <v>20.2</v>
      </c>
      <c r="BU165" s="181">
        <v>20.2</v>
      </c>
      <c r="BV165" s="181">
        <v>20.2</v>
      </c>
      <c r="BW165" s="181">
        <v>0.2</v>
      </c>
      <c r="BX165" s="181">
        <v>0.2</v>
      </c>
      <c r="BY165" s="181">
        <v>0.2</v>
      </c>
      <c r="BZ165" s="181">
        <v>0.2</v>
      </c>
      <c r="CA165" s="181">
        <v>5.9</v>
      </c>
      <c r="CB165" s="181">
        <v>5.9</v>
      </c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</row>
    <row r="166">
      <c r="A166" s="174" t="s">
        <v>1050</v>
      </c>
      <c r="B166" s="120" t="s">
        <v>906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0"/>
      <c r="AY166" s="120"/>
      <c r="AZ166" s="120"/>
      <c r="BA166" s="120"/>
      <c r="BB166" s="175"/>
      <c r="BC166" s="175"/>
      <c r="BD166" s="175"/>
      <c r="BE166" s="175"/>
      <c r="BF166" s="175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</row>
    <row r="167">
      <c r="A167" s="174" t="s">
        <v>1050</v>
      </c>
      <c r="B167" s="120" t="s">
        <v>909</v>
      </c>
      <c r="C167" s="120" t="s">
        <v>871</v>
      </c>
      <c r="D167" s="120" t="s">
        <v>871</v>
      </c>
      <c r="E167" s="120" t="s">
        <v>871</v>
      </c>
      <c r="F167" s="120" t="s">
        <v>871</v>
      </c>
      <c r="G167" s="120" t="s">
        <v>871</v>
      </c>
      <c r="H167" s="120" t="s">
        <v>871</v>
      </c>
      <c r="I167" s="120" t="s">
        <v>871</v>
      </c>
      <c r="J167" s="120" t="s">
        <v>871</v>
      </c>
      <c r="K167" s="120" t="s">
        <v>871</v>
      </c>
      <c r="L167" s="120" t="s">
        <v>871</v>
      </c>
      <c r="M167" s="120" t="s">
        <v>871</v>
      </c>
      <c r="N167" s="120" t="s">
        <v>871</v>
      </c>
      <c r="O167" s="120" t="s">
        <v>871</v>
      </c>
      <c r="P167" s="120" t="s">
        <v>871</v>
      </c>
      <c r="Q167" s="120" t="s">
        <v>871</v>
      </c>
      <c r="R167" s="120" t="s">
        <v>871</v>
      </c>
      <c r="S167" s="120" t="s">
        <v>871</v>
      </c>
      <c r="T167" s="120" t="s">
        <v>871</v>
      </c>
      <c r="U167" s="120" t="s">
        <v>871</v>
      </c>
      <c r="V167" s="120" t="s">
        <v>871</v>
      </c>
      <c r="W167" s="120" t="s">
        <v>871</v>
      </c>
      <c r="X167" s="120" t="s">
        <v>871</v>
      </c>
      <c r="Y167" s="120" t="s">
        <v>871</v>
      </c>
      <c r="Z167" s="120" t="s">
        <v>871</v>
      </c>
      <c r="AA167" s="120" t="s">
        <v>871</v>
      </c>
      <c r="AB167" s="120" t="s">
        <v>871</v>
      </c>
      <c r="AC167" s="120" t="s">
        <v>871</v>
      </c>
      <c r="AD167" s="120" t="s">
        <v>871</v>
      </c>
      <c r="AE167" s="120" t="s">
        <v>871</v>
      </c>
      <c r="AF167" s="120" t="s">
        <v>871</v>
      </c>
      <c r="AG167" s="120" t="s">
        <v>871</v>
      </c>
      <c r="AH167" s="120" t="s">
        <v>871</v>
      </c>
      <c r="AI167" s="120" t="s">
        <v>871</v>
      </c>
      <c r="AJ167" s="120" t="s">
        <v>871</v>
      </c>
      <c r="AK167" s="120" t="s">
        <v>871</v>
      </c>
      <c r="AL167" s="120" t="s">
        <v>871</v>
      </c>
      <c r="AM167" s="120" t="s">
        <v>871</v>
      </c>
      <c r="AN167" s="120" t="s">
        <v>871</v>
      </c>
      <c r="AO167" s="120" t="s">
        <v>871</v>
      </c>
      <c r="AP167" s="120" t="s">
        <v>871</v>
      </c>
      <c r="AQ167" s="120" t="s">
        <v>871</v>
      </c>
      <c r="AR167" s="120" t="s">
        <v>871</v>
      </c>
      <c r="AS167" s="120" t="s">
        <v>871</v>
      </c>
      <c r="AT167" s="120" t="s">
        <v>871</v>
      </c>
      <c r="AU167" s="120" t="s">
        <v>871</v>
      </c>
      <c r="AV167" s="120" t="s">
        <v>871</v>
      </c>
      <c r="AW167" s="120" t="s">
        <v>871</v>
      </c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75"/>
      <c r="CD167" s="175"/>
      <c r="CE167" s="175"/>
      <c r="CF167" s="175"/>
      <c r="CG167" s="175"/>
      <c r="CH167" s="175"/>
      <c r="CI167" s="175"/>
      <c r="CJ167" s="175"/>
      <c r="CK167" s="175"/>
      <c r="CL167" s="175"/>
      <c r="CM167" s="175"/>
      <c r="CN167" s="175"/>
      <c r="CO167" s="175"/>
      <c r="CP167" s="175"/>
      <c r="CQ167" s="175"/>
    </row>
    <row r="168">
      <c r="A168" s="174" t="s">
        <v>1050</v>
      </c>
      <c r="B168" s="120" t="s">
        <v>910</v>
      </c>
      <c r="C168" s="120" t="s">
        <v>871</v>
      </c>
      <c r="D168" s="120" t="s">
        <v>871</v>
      </c>
      <c r="E168" s="120" t="s">
        <v>871</v>
      </c>
      <c r="F168" s="120" t="s">
        <v>871</v>
      </c>
      <c r="G168" s="120" t="s">
        <v>871</v>
      </c>
      <c r="H168" s="120" t="s">
        <v>871</v>
      </c>
      <c r="I168" s="120" t="s">
        <v>871</v>
      </c>
      <c r="J168" s="120" t="s">
        <v>871</v>
      </c>
      <c r="K168" s="120" t="s">
        <v>871</v>
      </c>
      <c r="L168" s="120" t="s">
        <v>871</v>
      </c>
      <c r="M168" s="120" t="s">
        <v>871</v>
      </c>
      <c r="N168" s="120" t="s">
        <v>871</v>
      </c>
      <c r="O168" s="120" t="s">
        <v>871</v>
      </c>
      <c r="P168" s="120" t="s">
        <v>871</v>
      </c>
      <c r="Q168" s="120" t="s">
        <v>871</v>
      </c>
      <c r="R168" s="120" t="s">
        <v>871</v>
      </c>
      <c r="S168" s="120" t="s">
        <v>871</v>
      </c>
      <c r="T168" s="120" t="s">
        <v>871</v>
      </c>
      <c r="U168" s="120" t="s">
        <v>871</v>
      </c>
      <c r="V168" s="120" t="s">
        <v>871</v>
      </c>
      <c r="W168" s="120" t="s">
        <v>871</v>
      </c>
      <c r="X168" s="120" t="s">
        <v>871</v>
      </c>
      <c r="Y168" s="120" t="s">
        <v>871</v>
      </c>
      <c r="Z168" s="120" t="s">
        <v>871</v>
      </c>
      <c r="AA168" s="120" t="s">
        <v>871</v>
      </c>
      <c r="AB168" s="120" t="s">
        <v>871</v>
      </c>
      <c r="AC168" s="120" t="s">
        <v>871</v>
      </c>
      <c r="AD168" s="120" t="s">
        <v>871</v>
      </c>
      <c r="AE168" s="120" t="s">
        <v>871</v>
      </c>
      <c r="AF168" s="120" t="s">
        <v>871</v>
      </c>
      <c r="AG168" s="120" t="s">
        <v>871</v>
      </c>
      <c r="AH168" s="120" t="s">
        <v>871</v>
      </c>
      <c r="AI168" s="120" t="s">
        <v>871</v>
      </c>
      <c r="AJ168" s="120" t="s">
        <v>871</v>
      </c>
      <c r="AK168" s="120" t="s">
        <v>871</v>
      </c>
      <c r="AL168" s="120" t="s">
        <v>871</v>
      </c>
      <c r="AM168" s="120" t="s">
        <v>871</v>
      </c>
      <c r="AN168" s="120" t="s">
        <v>871</v>
      </c>
      <c r="AO168" s="120" t="s">
        <v>871</v>
      </c>
      <c r="AP168" s="120" t="s">
        <v>871</v>
      </c>
      <c r="AQ168" s="120" t="s">
        <v>871</v>
      </c>
      <c r="AR168" s="120" t="s">
        <v>871</v>
      </c>
      <c r="AS168" s="120" t="s">
        <v>871</v>
      </c>
      <c r="AT168" s="120" t="s">
        <v>871</v>
      </c>
      <c r="AU168" s="120" t="s">
        <v>871</v>
      </c>
      <c r="AV168" s="120" t="s">
        <v>871</v>
      </c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75"/>
      <c r="CD168" s="175"/>
      <c r="CE168" s="175"/>
      <c r="CF168" s="175"/>
      <c r="CG168" s="175"/>
      <c r="CH168" s="175"/>
      <c r="CI168" s="175"/>
      <c r="CJ168" s="175"/>
      <c r="CK168" s="175"/>
      <c r="CL168" s="175"/>
      <c r="CM168" s="175"/>
      <c r="CN168" s="175"/>
      <c r="CO168" s="175"/>
      <c r="CP168" s="175"/>
      <c r="CQ168" s="175"/>
    </row>
    <row r="169">
      <c r="A169" s="174" t="s">
        <v>1050</v>
      </c>
      <c r="B169" s="120" t="s">
        <v>914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0"/>
      <c r="AY169" s="120"/>
      <c r="AZ169" s="120"/>
      <c r="BA169" s="120"/>
      <c r="BB169" s="175"/>
      <c r="BC169" s="175"/>
      <c r="BD169" s="175"/>
      <c r="BE169" s="175"/>
      <c r="BF169" s="175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75"/>
      <c r="CD169" s="175"/>
      <c r="CE169" s="175"/>
      <c r="CF169" s="175"/>
      <c r="CG169" s="175"/>
      <c r="CH169" s="175"/>
      <c r="CI169" s="175"/>
      <c r="CJ169" s="175"/>
      <c r="CK169" s="175"/>
      <c r="CL169" s="175"/>
      <c r="CM169" s="175"/>
      <c r="CN169" s="175"/>
      <c r="CO169" s="175"/>
      <c r="CP169" s="175"/>
      <c r="CQ169" s="175"/>
    </row>
    <row r="170">
      <c r="A170" s="174" t="s">
        <v>1050</v>
      </c>
      <c r="B170" s="120" t="s">
        <v>918</v>
      </c>
      <c r="C170" s="120" t="s">
        <v>871</v>
      </c>
      <c r="D170" s="120" t="s">
        <v>871</v>
      </c>
      <c r="E170" s="120" t="s">
        <v>871</v>
      </c>
      <c r="F170" s="120" t="s">
        <v>871</v>
      </c>
      <c r="G170" s="120" t="s">
        <v>871</v>
      </c>
      <c r="H170" s="120" t="s">
        <v>871</v>
      </c>
      <c r="I170" s="120" t="s">
        <v>871</v>
      </c>
      <c r="J170" s="120" t="s">
        <v>871</v>
      </c>
      <c r="K170" s="120" t="s">
        <v>871</v>
      </c>
      <c r="L170" s="120" t="s">
        <v>871</v>
      </c>
      <c r="M170" s="120" t="s">
        <v>871</v>
      </c>
      <c r="N170" s="120" t="s">
        <v>871</v>
      </c>
      <c r="O170" s="120" t="s">
        <v>871</v>
      </c>
      <c r="P170" s="120" t="s">
        <v>871</v>
      </c>
      <c r="Q170" s="120" t="s">
        <v>871</v>
      </c>
      <c r="R170" s="120" t="s">
        <v>871</v>
      </c>
      <c r="S170" s="120" t="s">
        <v>871</v>
      </c>
      <c r="T170" s="120" t="s">
        <v>871</v>
      </c>
      <c r="U170" s="120" t="s">
        <v>871</v>
      </c>
      <c r="V170" s="120" t="s">
        <v>871</v>
      </c>
      <c r="W170" s="120" t="s">
        <v>871</v>
      </c>
      <c r="X170" s="120" t="s">
        <v>871</v>
      </c>
      <c r="Y170" s="120" t="s">
        <v>871</v>
      </c>
      <c r="Z170" s="120" t="s">
        <v>871</v>
      </c>
      <c r="AA170" s="120" t="s">
        <v>871</v>
      </c>
      <c r="AB170" s="120" t="s">
        <v>871</v>
      </c>
      <c r="AC170" s="120" t="s">
        <v>871</v>
      </c>
      <c r="AD170" s="120" t="s">
        <v>871</v>
      </c>
      <c r="AE170" s="120" t="s">
        <v>871</v>
      </c>
      <c r="AF170" s="120" t="s">
        <v>871</v>
      </c>
      <c r="AG170" s="120" t="s">
        <v>871</v>
      </c>
      <c r="AH170" s="120" t="s">
        <v>871</v>
      </c>
      <c r="AI170" s="120" t="s">
        <v>871</v>
      </c>
      <c r="AJ170" s="120" t="s">
        <v>871</v>
      </c>
      <c r="AK170" s="120" t="s">
        <v>871</v>
      </c>
      <c r="AL170" s="120" t="s">
        <v>871</v>
      </c>
      <c r="AM170" s="120" t="s">
        <v>871</v>
      </c>
      <c r="AN170" s="120" t="s">
        <v>871</v>
      </c>
      <c r="AO170" s="120" t="s">
        <v>871</v>
      </c>
      <c r="AP170" s="120" t="s">
        <v>871</v>
      </c>
      <c r="AQ170" s="120" t="s">
        <v>871</v>
      </c>
      <c r="AR170" s="120" t="s">
        <v>871</v>
      </c>
      <c r="AS170" s="120" t="s">
        <v>871</v>
      </c>
      <c r="AT170" s="120" t="s">
        <v>871</v>
      </c>
      <c r="AU170" s="120" t="s">
        <v>871</v>
      </c>
      <c r="AV170" s="120" t="s">
        <v>871</v>
      </c>
      <c r="AW170" s="120" t="s">
        <v>871</v>
      </c>
      <c r="AX170" s="120" t="s">
        <v>871</v>
      </c>
      <c r="AY170" s="120" t="s">
        <v>871</v>
      </c>
      <c r="AZ170" s="120" t="s">
        <v>871</v>
      </c>
      <c r="BA170" s="120"/>
      <c r="BB170" s="120"/>
      <c r="BC170" s="120"/>
      <c r="BD170" s="120"/>
      <c r="BE170" s="120"/>
      <c r="BF170" s="120"/>
      <c r="BG170" s="178"/>
      <c r="BH170" s="178"/>
      <c r="BI170" s="178"/>
      <c r="BJ170" s="178"/>
      <c r="BK170" s="178"/>
      <c r="BL170" s="178"/>
      <c r="BM170" s="178"/>
      <c r="BN170" s="178"/>
      <c r="BO170" s="86">
        <v>1.3</v>
      </c>
      <c r="BP170" s="86">
        <v>1.3</v>
      </c>
      <c r="BQ170" s="86">
        <v>1.6</v>
      </c>
      <c r="BR170" s="86">
        <v>1.6</v>
      </c>
      <c r="BS170" s="86">
        <v>1.6</v>
      </c>
      <c r="BT170" s="86">
        <v>1.6</v>
      </c>
      <c r="BU170" s="86">
        <v>8.0</v>
      </c>
      <c r="BV170" s="86">
        <v>8.0</v>
      </c>
      <c r="BW170" s="86">
        <v>8.0</v>
      </c>
      <c r="BX170" s="86">
        <v>8.0</v>
      </c>
      <c r="BY170" s="86">
        <v>8.0</v>
      </c>
      <c r="BZ170" s="86">
        <v>8.0</v>
      </c>
      <c r="CA170" s="86">
        <v>8.0</v>
      </c>
      <c r="CB170" s="181">
        <v>5.6</v>
      </c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</row>
    <row r="171">
      <c r="A171" s="174" t="s">
        <v>1050</v>
      </c>
      <c r="B171" s="120" t="s">
        <v>919</v>
      </c>
      <c r="C171" s="120" t="s">
        <v>871</v>
      </c>
      <c r="D171" s="120" t="s">
        <v>871</v>
      </c>
      <c r="E171" s="120" t="s">
        <v>871</v>
      </c>
      <c r="F171" s="120" t="s">
        <v>871</v>
      </c>
      <c r="G171" s="120" t="s">
        <v>871</v>
      </c>
      <c r="H171" s="120" t="s">
        <v>871</v>
      </c>
      <c r="I171" s="120" t="s">
        <v>871</v>
      </c>
      <c r="J171" s="120" t="s">
        <v>871</v>
      </c>
      <c r="K171" s="120" t="s">
        <v>871</v>
      </c>
      <c r="L171" s="120" t="s">
        <v>871</v>
      </c>
      <c r="M171" s="120" t="s">
        <v>871</v>
      </c>
      <c r="N171" s="120" t="s">
        <v>871</v>
      </c>
      <c r="O171" s="120" t="s">
        <v>871</v>
      </c>
      <c r="P171" s="120" t="s">
        <v>871</v>
      </c>
      <c r="Q171" s="120" t="s">
        <v>871</v>
      </c>
      <c r="R171" s="120" t="s">
        <v>871</v>
      </c>
      <c r="S171" s="120" t="s">
        <v>871</v>
      </c>
      <c r="T171" s="120" t="s">
        <v>871</v>
      </c>
      <c r="U171" s="120" t="s">
        <v>871</v>
      </c>
      <c r="V171" s="120" t="s">
        <v>871</v>
      </c>
      <c r="W171" s="120" t="s">
        <v>871</v>
      </c>
      <c r="X171" s="120" t="s">
        <v>871</v>
      </c>
      <c r="Y171" s="120" t="s">
        <v>871</v>
      </c>
      <c r="Z171" s="120" t="s">
        <v>871</v>
      </c>
      <c r="AA171" s="120" t="s">
        <v>871</v>
      </c>
      <c r="AB171" s="120" t="s">
        <v>871</v>
      </c>
      <c r="AC171" s="120" t="s">
        <v>871</v>
      </c>
      <c r="AD171" s="120" t="s">
        <v>871</v>
      </c>
      <c r="AE171" s="120" t="s">
        <v>871</v>
      </c>
      <c r="AF171" s="120" t="s">
        <v>871</v>
      </c>
      <c r="AG171" s="120" t="s">
        <v>871</v>
      </c>
      <c r="AH171" s="120" t="s">
        <v>871</v>
      </c>
      <c r="AI171" s="120" t="s">
        <v>871</v>
      </c>
      <c r="AJ171" s="120" t="s">
        <v>871</v>
      </c>
      <c r="AK171" s="120" t="s">
        <v>871</v>
      </c>
      <c r="AL171" s="120" t="s">
        <v>871</v>
      </c>
      <c r="AM171" s="120" t="s">
        <v>871</v>
      </c>
      <c r="AN171" s="120" t="s">
        <v>871</v>
      </c>
      <c r="AO171" s="120" t="s">
        <v>871</v>
      </c>
      <c r="AP171" s="120" t="s">
        <v>871</v>
      </c>
      <c r="AQ171" s="120" t="s">
        <v>871</v>
      </c>
      <c r="AR171" s="120" t="s">
        <v>871</v>
      </c>
      <c r="AS171" s="120" t="s">
        <v>871</v>
      </c>
      <c r="AT171" s="120" t="s">
        <v>871</v>
      </c>
      <c r="AU171" s="120" t="s">
        <v>871</v>
      </c>
      <c r="AV171" s="120" t="s">
        <v>871</v>
      </c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75"/>
      <c r="CD171" s="175"/>
      <c r="CE171" s="175"/>
      <c r="CF171" s="175"/>
      <c r="CG171" s="175"/>
      <c r="CH171" s="175"/>
      <c r="CI171" s="175"/>
      <c r="CJ171" s="175"/>
      <c r="CK171" s="175"/>
      <c r="CL171" s="175"/>
      <c r="CM171" s="175"/>
      <c r="CN171" s="175"/>
      <c r="CO171" s="175"/>
      <c r="CP171" s="175"/>
      <c r="CQ171" s="175"/>
    </row>
    <row r="172">
      <c r="A172" s="174" t="s">
        <v>1050</v>
      </c>
      <c r="B172" s="120" t="s">
        <v>861</v>
      </c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>
        <v>0.4</v>
      </c>
      <c r="AF172" s="86">
        <v>0.4</v>
      </c>
      <c r="AG172" s="86">
        <v>0.4</v>
      </c>
      <c r="AH172" s="86">
        <v>0.4</v>
      </c>
      <c r="AI172" s="86">
        <v>0.4</v>
      </c>
      <c r="AJ172" s="86">
        <v>0.6</v>
      </c>
      <c r="AK172" s="86">
        <v>0.6</v>
      </c>
      <c r="AL172" s="86">
        <v>0.6</v>
      </c>
      <c r="AM172" s="86">
        <v>0.6</v>
      </c>
      <c r="AN172" s="86">
        <v>0.1</v>
      </c>
      <c r="AO172" s="86">
        <v>0.1</v>
      </c>
      <c r="AP172" s="86">
        <v>0.1</v>
      </c>
      <c r="AQ172" s="86">
        <v>0.1</v>
      </c>
      <c r="AR172" s="86"/>
      <c r="AS172" s="86"/>
      <c r="AT172" s="86"/>
      <c r="AU172" s="86"/>
      <c r="AV172" s="86"/>
      <c r="AW172" s="86">
        <v>0.2</v>
      </c>
      <c r="AX172" s="86">
        <v>0.2</v>
      </c>
      <c r="AY172" s="86">
        <v>0.2</v>
      </c>
      <c r="AZ172" s="86">
        <v>0.2</v>
      </c>
      <c r="BA172" s="86">
        <v>0.2</v>
      </c>
      <c r="BB172" s="86">
        <v>0.1</v>
      </c>
      <c r="BC172" s="86">
        <v>0.1</v>
      </c>
      <c r="BD172" s="86">
        <v>0.1</v>
      </c>
      <c r="BE172" s="86">
        <v>0.1</v>
      </c>
      <c r="BF172" s="86">
        <v>0.2</v>
      </c>
      <c r="BG172" s="86">
        <v>0.2</v>
      </c>
      <c r="BH172" s="86">
        <v>0.2</v>
      </c>
      <c r="BI172" s="86">
        <v>0.2</v>
      </c>
      <c r="BJ172" s="86">
        <v>0.7</v>
      </c>
      <c r="BK172" s="86">
        <v>0.7</v>
      </c>
      <c r="BL172" s="86">
        <v>0.7</v>
      </c>
      <c r="BM172" s="86">
        <v>0.7</v>
      </c>
      <c r="BN172" s="86">
        <v>0.7</v>
      </c>
      <c r="BO172" s="86">
        <v>1.9</v>
      </c>
      <c r="BP172" s="86">
        <v>1.9</v>
      </c>
      <c r="BQ172" s="86">
        <v>1.9</v>
      </c>
      <c r="BR172" s="86">
        <v>1.9</v>
      </c>
      <c r="BS172" s="86">
        <v>1.9</v>
      </c>
      <c r="BT172" s="86"/>
      <c r="BU172" s="187"/>
      <c r="BV172" s="86"/>
      <c r="BW172" s="86"/>
      <c r="BX172" s="86"/>
      <c r="BY172" s="86"/>
      <c r="BZ172" s="86"/>
      <c r="CA172" s="86"/>
      <c r="CB172" s="86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5"/>
      <c r="CO172" s="175"/>
      <c r="CP172" s="175"/>
      <c r="CQ172" s="175"/>
    </row>
    <row r="173">
      <c r="A173" s="174" t="s">
        <v>1050</v>
      </c>
      <c r="B173" s="120" t="s">
        <v>921</v>
      </c>
      <c r="C173" s="120" t="s">
        <v>871</v>
      </c>
      <c r="D173" s="120" t="s">
        <v>871</v>
      </c>
      <c r="E173" s="120" t="s">
        <v>871</v>
      </c>
      <c r="F173" s="120" t="s">
        <v>871</v>
      </c>
      <c r="G173" s="120" t="s">
        <v>871</v>
      </c>
      <c r="H173" s="120" t="s">
        <v>871</v>
      </c>
      <c r="I173" s="120" t="s">
        <v>871</v>
      </c>
      <c r="J173" s="120" t="s">
        <v>871</v>
      </c>
      <c r="K173" s="120" t="s">
        <v>871</v>
      </c>
      <c r="L173" s="120" t="s">
        <v>871</v>
      </c>
      <c r="M173" s="120" t="s">
        <v>871</v>
      </c>
      <c r="N173" s="120" t="s">
        <v>871</v>
      </c>
      <c r="O173" s="120" t="s">
        <v>871</v>
      </c>
      <c r="P173" s="120" t="s">
        <v>871</v>
      </c>
      <c r="Q173" s="120" t="s">
        <v>871</v>
      </c>
      <c r="R173" s="120" t="s">
        <v>871</v>
      </c>
      <c r="S173" s="120" t="s">
        <v>871</v>
      </c>
      <c r="T173" s="120" t="s">
        <v>871</v>
      </c>
      <c r="U173" s="120" t="s">
        <v>871</v>
      </c>
      <c r="V173" s="120" t="s">
        <v>871</v>
      </c>
      <c r="W173" s="120" t="s">
        <v>871</v>
      </c>
      <c r="X173" s="120" t="s">
        <v>871</v>
      </c>
      <c r="Y173" s="120" t="s">
        <v>871</v>
      </c>
      <c r="Z173" s="120" t="s">
        <v>871</v>
      </c>
      <c r="AA173" s="120" t="s">
        <v>871</v>
      </c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75"/>
      <c r="CD173" s="175"/>
      <c r="CE173" s="175"/>
      <c r="CF173" s="175"/>
      <c r="CG173" s="175"/>
      <c r="CH173" s="175"/>
      <c r="CI173" s="175"/>
      <c r="CJ173" s="175"/>
      <c r="CK173" s="175"/>
      <c r="CL173" s="175"/>
      <c r="CM173" s="175"/>
      <c r="CN173" s="175"/>
      <c r="CO173" s="175"/>
      <c r="CP173" s="175"/>
      <c r="CQ173" s="175"/>
    </row>
    <row r="174">
      <c r="A174" s="174" t="s">
        <v>1050</v>
      </c>
      <c r="B174" s="120" t="s">
        <v>902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>
        <v>0.5</v>
      </c>
      <c r="AE174" s="120">
        <v>0.5</v>
      </c>
      <c r="AF174" s="120">
        <v>0.5</v>
      </c>
      <c r="AG174" s="120">
        <v>0.5</v>
      </c>
      <c r="AH174" s="120">
        <v>0.5</v>
      </c>
      <c r="AI174" s="120"/>
      <c r="AJ174" s="120"/>
      <c r="AK174" s="120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0"/>
      <c r="AY174" s="120"/>
      <c r="AZ174" s="120"/>
      <c r="BA174" s="120"/>
      <c r="BB174" s="175"/>
      <c r="BC174" s="175"/>
      <c r="BD174" s="175"/>
      <c r="BE174" s="175"/>
      <c r="BF174" s="175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0">
        <v>4.2</v>
      </c>
      <c r="CB174" s="120">
        <v>4.2</v>
      </c>
      <c r="CC174" s="175"/>
      <c r="CD174" s="175"/>
      <c r="CE174" s="175"/>
      <c r="CF174" s="175"/>
      <c r="CG174" s="175"/>
      <c r="CH174" s="175"/>
      <c r="CI174" s="175"/>
      <c r="CJ174" s="175"/>
      <c r="CK174" s="175"/>
      <c r="CL174" s="175"/>
      <c r="CM174" s="175"/>
      <c r="CN174" s="175"/>
      <c r="CO174" s="175"/>
      <c r="CP174" s="175"/>
      <c r="CQ174" s="175"/>
    </row>
    <row r="175">
      <c r="A175" s="124"/>
      <c r="B175" s="125"/>
      <c r="C175" s="125">
        <f t="shared" ref="C175:CB175" si="9">SUM(C144:C174)</f>
        <v>0.4</v>
      </c>
      <c r="D175" s="125">
        <f t="shared" si="9"/>
        <v>0.4</v>
      </c>
      <c r="E175" s="125">
        <f t="shared" si="9"/>
        <v>2</v>
      </c>
      <c r="F175" s="125">
        <f t="shared" si="9"/>
        <v>3.8</v>
      </c>
      <c r="G175" s="125">
        <f t="shared" si="9"/>
        <v>3.8</v>
      </c>
      <c r="H175" s="125">
        <f t="shared" si="9"/>
        <v>3.8</v>
      </c>
      <c r="I175" s="125">
        <f t="shared" si="9"/>
        <v>3.8</v>
      </c>
      <c r="J175" s="125">
        <f t="shared" si="9"/>
        <v>6.9</v>
      </c>
      <c r="K175" s="125">
        <f t="shared" si="9"/>
        <v>6.9</v>
      </c>
      <c r="L175" s="125">
        <f t="shared" si="9"/>
        <v>6.9</v>
      </c>
      <c r="M175" s="125">
        <f t="shared" si="9"/>
        <v>6.9</v>
      </c>
      <c r="N175" s="125">
        <f t="shared" si="9"/>
        <v>6.8</v>
      </c>
      <c r="O175" s="125">
        <f t="shared" si="9"/>
        <v>5.8</v>
      </c>
      <c r="P175" s="125">
        <f t="shared" si="9"/>
        <v>5.8</v>
      </c>
      <c r="Q175" s="125">
        <f t="shared" si="9"/>
        <v>5.8</v>
      </c>
      <c r="R175" s="125">
        <f t="shared" si="9"/>
        <v>5.6</v>
      </c>
      <c r="S175" s="125">
        <f t="shared" si="9"/>
        <v>5.6</v>
      </c>
      <c r="T175" s="125">
        <f t="shared" si="9"/>
        <v>5.9</v>
      </c>
      <c r="U175" s="125">
        <f t="shared" si="9"/>
        <v>5.9</v>
      </c>
      <c r="V175" s="125">
        <f t="shared" si="9"/>
        <v>7.1</v>
      </c>
      <c r="W175" s="125">
        <f t="shared" si="9"/>
        <v>7.1</v>
      </c>
      <c r="X175" s="125">
        <f t="shared" si="9"/>
        <v>7.1</v>
      </c>
      <c r="Y175" s="125">
        <f t="shared" si="9"/>
        <v>6.5</v>
      </c>
      <c r="Z175" s="125">
        <f t="shared" si="9"/>
        <v>8.8</v>
      </c>
      <c r="AA175" s="125">
        <f t="shared" si="9"/>
        <v>8.8</v>
      </c>
      <c r="AB175" s="125">
        <f t="shared" si="9"/>
        <v>8.8</v>
      </c>
      <c r="AC175" s="125">
        <f t="shared" si="9"/>
        <v>9.3</v>
      </c>
      <c r="AD175" s="125">
        <f t="shared" si="9"/>
        <v>9.8</v>
      </c>
      <c r="AE175" s="125">
        <f t="shared" si="9"/>
        <v>11.3</v>
      </c>
      <c r="AF175" s="125">
        <f t="shared" si="9"/>
        <v>11.3</v>
      </c>
      <c r="AG175" s="125">
        <f t="shared" si="9"/>
        <v>8.4</v>
      </c>
      <c r="AH175" s="125">
        <f t="shared" si="9"/>
        <v>7.7</v>
      </c>
      <c r="AI175" s="125">
        <f t="shared" si="9"/>
        <v>8.6</v>
      </c>
      <c r="AJ175" s="125">
        <f t="shared" si="9"/>
        <v>10.1</v>
      </c>
      <c r="AK175" s="125">
        <f t="shared" si="9"/>
        <v>10</v>
      </c>
      <c r="AL175" s="125">
        <f t="shared" si="9"/>
        <v>9.5</v>
      </c>
      <c r="AM175" s="125">
        <f t="shared" si="9"/>
        <v>8.5</v>
      </c>
      <c r="AN175" s="125">
        <f t="shared" si="9"/>
        <v>9.5</v>
      </c>
      <c r="AO175" s="125">
        <f t="shared" si="9"/>
        <v>9.5</v>
      </c>
      <c r="AP175" s="125">
        <f t="shared" si="9"/>
        <v>10.5</v>
      </c>
      <c r="AQ175" s="125">
        <f t="shared" si="9"/>
        <v>10.8</v>
      </c>
      <c r="AR175" s="125">
        <f t="shared" si="9"/>
        <v>10.7</v>
      </c>
      <c r="AS175" s="125">
        <f t="shared" si="9"/>
        <v>10.7</v>
      </c>
      <c r="AT175" s="125">
        <f t="shared" si="9"/>
        <v>11.2</v>
      </c>
      <c r="AU175" s="125">
        <f t="shared" si="9"/>
        <v>10.9</v>
      </c>
      <c r="AV175" s="125">
        <f t="shared" si="9"/>
        <v>16.8</v>
      </c>
      <c r="AW175" s="125">
        <f t="shared" si="9"/>
        <v>16.5</v>
      </c>
      <c r="AX175" s="125">
        <f t="shared" si="9"/>
        <v>16.5</v>
      </c>
      <c r="AY175" s="125">
        <f t="shared" si="9"/>
        <v>12.9</v>
      </c>
      <c r="AZ175" s="125">
        <f t="shared" si="9"/>
        <v>18</v>
      </c>
      <c r="BA175" s="125">
        <f t="shared" si="9"/>
        <v>27</v>
      </c>
      <c r="BB175" s="125">
        <f t="shared" si="9"/>
        <v>26.9</v>
      </c>
      <c r="BC175" s="125">
        <f t="shared" si="9"/>
        <v>26.6</v>
      </c>
      <c r="BD175" s="125">
        <f t="shared" si="9"/>
        <v>22.2</v>
      </c>
      <c r="BE175" s="125">
        <f t="shared" si="9"/>
        <v>22.1</v>
      </c>
      <c r="BF175" s="125">
        <f t="shared" si="9"/>
        <v>26.9</v>
      </c>
      <c r="BG175" s="125">
        <f t="shared" si="9"/>
        <v>23.1</v>
      </c>
      <c r="BH175" s="125">
        <f t="shared" si="9"/>
        <v>27.2</v>
      </c>
      <c r="BI175" s="125">
        <f t="shared" si="9"/>
        <v>27.2</v>
      </c>
      <c r="BJ175" s="125">
        <f t="shared" si="9"/>
        <v>37.1</v>
      </c>
      <c r="BK175" s="125">
        <f t="shared" si="9"/>
        <v>34.1</v>
      </c>
      <c r="BL175" s="125">
        <f t="shared" si="9"/>
        <v>19.1</v>
      </c>
      <c r="BM175" s="125">
        <f t="shared" si="9"/>
        <v>18.8</v>
      </c>
      <c r="BN175" s="125">
        <f t="shared" si="9"/>
        <v>20.3</v>
      </c>
      <c r="BO175" s="125">
        <f t="shared" si="9"/>
        <v>40.8</v>
      </c>
      <c r="BP175" s="125">
        <f t="shared" si="9"/>
        <v>40.7</v>
      </c>
      <c r="BQ175" s="125">
        <f t="shared" si="9"/>
        <v>47.6</v>
      </c>
      <c r="BR175" s="125">
        <f t="shared" si="9"/>
        <v>41.9</v>
      </c>
      <c r="BS175" s="125">
        <f t="shared" si="9"/>
        <v>42.8</v>
      </c>
      <c r="BT175" s="125">
        <f t="shared" si="9"/>
        <v>38.5</v>
      </c>
      <c r="BU175" s="125">
        <f t="shared" si="9"/>
        <v>45</v>
      </c>
      <c r="BV175" s="125">
        <f t="shared" si="9"/>
        <v>39.9</v>
      </c>
      <c r="BW175" s="125">
        <f t="shared" si="9"/>
        <v>20.6</v>
      </c>
      <c r="BX175" s="125">
        <f t="shared" si="9"/>
        <v>28.2</v>
      </c>
      <c r="BY175" s="125">
        <f t="shared" si="9"/>
        <v>28.2</v>
      </c>
      <c r="BZ175" s="125">
        <f t="shared" si="9"/>
        <v>37.4</v>
      </c>
      <c r="CA175" s="125">
        <f t="shared" si="9"/>
        <v>49</v>
      </c>
      <c r="CB175" s="125">
        <f t="shared" si="9"/>
        <v>49.8</v>
      </c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  <c r="CN175" s="126"/>
      <c r="CO175" s="126"/>
      <c r="CP175" s="126"/>
      <c r="CQ175" s="126"/>
    </row>
    <row r="176" ht="14.25" customHeight="1">
      <c r="A176" s="124"/>
      <c r="B176" s="124"/>
      <c r="C176" s="125">
        <v>14.0</v>
      </c>
      <c r="D176" s="125">
        <v>14.0</v>
      </c>
      <c r="E176" s="125">
        <v>14.0</v>
      </c>
      <c r="F176" s="125">
        <v>15.0</v>
      </c>
      <c r="G176" s="125">
        <v>15.0</v>
      </c>
      <c r="H176" s="125">
        <v>15.0</v>
      </c>
      <c r="I176" s="125">
        <v>15.0</v>
      </c>
      <c r="J176" s="125">
        <v>15.0</v>
      </c>
      <c r="K176" s="125">
        <v>15.0</v>
      </c>
      <c r="L176" s="125">
        <v>15.0</v>
      </c>
      <c r="M176" s="125">
        <v>15.0</v>
      </c>
      <c r="N176" s="125">
        <v>15.0</v>
      </c>
      <c r="O176" s="125">
        <v>15.0</v>
      </c>
      <c r="P176" s="125">
        <v>15.0</v>
      </c>
      <c r="Q176" s="125">
        <v>16.0</v>
      </c>
      <c r="R176" s="125">
        <v>16.0</v>
      </c>
      <c r="S176" s="125">
        <v>16.0</v>
      </c>
      <c r="T176" s="125">
        <v>16.0</v>
      </c>
      <c r="U176" s="125">
        <v>17.0</v>
      </c>
      <c r="V176" s="125">
        <v>17.0</v>
      </c>
      <c r="W176" s="125">
        <v>17.0</v>
      </c>
      <c r="X176" s="125">
        <v>16.0</v>
      </c>
      <c r="Y176" s="125">
        <v>16.0</v>
      </c>
      <c r="Z176" s="125">
        <v>16.0</v>
      </c>
      <c r="AA176" s="125">
        <v>16.0</v>
      </c>
      <c r="AB176" s="125">
        <v>17.0</v>
      </c>
      <c r="AC176" s="125">
        <v>17.0</v>
      </c>
      <c r="AD176" s="125">
        <v>17.0</v>
      </c>
      <c r="AE176" s="125">
        <v>18.0</v>
      </c>
      <c r="AF176" s="125">
        <v>19.0</v>
      </c>
      <c r="AG176" s="125">
        <v>19.0</v>
      </c>
      <c r="AH176" s="125">
        <v>20.0</v>
      </c>
      <c r="AI176" s="125">
        <v>20.0</v>
      </c>
      <c r="AJ176" s="125">
        <v>20.0</v>
      </c>
      <c r="AK176" s="125">
        <v>20.0</v>
      </c>
      <c r="AL176" s="125">
        <v>20.0</v>
      </c>
      <c r="AM176" s="125">
        <v>20.0</v>
      </c>
      <c r="AN176" s="125">
        <v>20.0</v>
      </c>
      <c r="AO176" s="125">
        <v>20.0</v>
      </c>
      <c r="AP176" s="125">
        <v>20.0</v>
      </c>
      <c r="AQ176" s="125">
        <v>20.0</v>
      </c>
      <c r="AR176" s="125">
        <v>20.0</v>
      </c>
      <c r="AS176" s="125">
        <v>20.0</v>
      </c>
      <c r="AT176" s="125">
        <v>20.0</v>
      </c>
      <c r="AU176" s="125">
        <v>23.0</v>
      </c>
      <c r="AV176" s="125">
        <v>24.0</v>
      </c>
      <c r="AW176" s="125">
        <v>27.0</v>
      </c>
      <c r="AX176" s="125">
        <v>28.0</v>
      </c>
      <c r="AY176" s="125">
        <v>29.0</v>
      </c>
      <c r="AZ176" s="125">
        <v>29.0</v>
      </c>
      <c r="BA176" s="125">
        <v>30.0</v>
      </c>
      <c r="BB176" s="125">
        <v>30.0</v>
      </c>
      <c r="BC176" s="125">
        <v>30.0</v>
      </c>
      <c r="BD176" s="125">
        <v>30.0</v>
      </c>
      <c r="BE176" s="125">
        <v>30.0</v>
      </c>
      <c r="BF176" s="125">
        <v>31.0</v>
      </c>
      <c r="BG176" s="125">
        <v>31.0</v>
      </c>
      <c r="BH176" s="125">
        <v>31.0</v>
      </c>
      <c r="BI176" s="125">
        <v>31.0</v>
      </c>
      <c r="BJ176" s="125">
        <v>31.0</v>
      </c>
      <c r="BK176" s="125">
        <v>31.0</v>
      </c>
      <c r="BL176" s="125">
        <v>31.0</v>
      </c>
      <c r="BM176" s="125">
        <v>31.0</v>
      </c>
      <c r="BN176" s="125">
        <v>31.0</v>
      </c>
      <c r="BO176" s="125">
        <v>31.0</v>
      </c>
      <c r="BP176" s="125">
        <v>31.0</v>
      </c>
      <c r="BQ176" s="125">
        <v>31.0</v>
      </c>
      <c r="BR176" s="125">
        <v>31.0</v>
      </c>
      <c r="BS176" s="125">
        <v>31.0</v>
      </c>
      <c r="BT176" s="125">
        <v>31.0</v>
      </c>
      <c r="BU176" s="125">
        <v>31.0</v>
      </c>
      <c r="BV176" s="125">
        <v>31.0</v>
      </c>
      <c r="BW176" s="125">
        <v>31.0</v>
      </c>
      <c r="BX176" s="125">
        <v>31.0</v>
      </c>
      <c r="BY176" s="125">
        <v>31.0</v>
      </c>
      <c r="BZ176" s="125">
        <v>31.0</v>
      </c>
      <c r="CA176" s="125">
        <v>31.0</v>
      </c>
      <c r="CB176" s="125">
        <v>31.0</v>
      </c>
      <c r="CD176" s="126"/>
      <c r="CE176" s="126"/>
      <c r="CF176" s="126"/>
      <c r="CG176" s="126"/>
      <c r="CH176" s="126"/>
      <c r="CI176" s="126"/>
      <c r="CJ176" s="122"/>
      <c r="CK176" s="122"/>
      <c r="CL176" s="122"/>
      <c r="CM176" s="122"/>
      <c r="CN176" s="122"/>
      <c r="CO176" s="122"/>
      <c r="CP176" s="122"/>
      <c r="CQ176" s="122"/>
    </row>
    <row r="177">
      <c r="A177" s="124"/>
      <c r="B177" s="125"/>
      <c r="C177" s="183">
        <f t="shared" ref="C177:CB177" si="10">C175/C176</f>
        <v>0.02857142857</v>
      </c>
      <c r="D177" s="183">
        <f t="shared" si="10"/>
        <v>0.02857142857</v>
      </c>
      <c r="E177" s="183">
        <f t="shared" si="10"/>
        <v>0.1428571429</v>
      </c>
      <c r="F177" s="183">
        <f t="shared" si="10"/>
        <v>0.2533333333</v>
      </c>
      <c r="G177" s="183">
        <f t="shared" si="10"/>
        <v>0.2533333333</v>
      </c>
      <c r="H177" s="183">
        <f t="shared" si="10"/>
        <v>0.2533333333</v>
      </c>
      <c r="I177" s="183">
        <f t="shared" si="10"/>
        <v>0.2533333333</v>
      </c>
      <c r="J177" s="183">
        <f t="shared" si="10"/>
        <v>0.46</v>
      </c>
      <c r="K177" s="183">
        <f t="shared" si="10"/>
        <v>0.46</v>
      </c>
      <c r="L177" s="183">
        <f t="shared" si="10"/>
        <v>0.46</v>
      </c>
      <c r="M177" s="183">
        <f t="shared" si="10"/>
        <v>0.46</v>
      </c>
      <c r="N177" s="183">
        <f t="shared" si="10"/>
        <v>0.4533333333</v>
      </c>
      <c r="O177" s="183">
        <f t="shared" si="10"/>
        <v>0.3866666667</v>
      </c>
      <c r="P177" s="183">
        <f t="shared" si="10"/>
        <v>0.3866666667</v>
      </c>
      <c r="Q177" s="183">
        <f t="shared" si="10"/>
        <v>0.3625</v>
      </c>
      <c r="R177" s="183">
        <f t="shared" si="10"/>
        <v>0.35</v>
      </c>
      <c r="S177" s="183">
        <f t="shared" si="10"/>
        <v>0.35</v>
      </c>
      <c r="T177" s="183">
        <f t="shared" si="10"/>
        <v>0.36875</v>
      </c>
      <c r="U177" s="183">
        <f t="shared" si="10"/>
        <v>0.3470588235</v>
      </c>
      <c r="V177" s="183">
        <f t="shared" si="10"/>
        <v>0.4176470588</v>
      </c>
      <c r="W177" s="183">
        <f t="shared" si="10"/>
        <v>0.4176470588</v>
      </c>
      <c r="X177" s="183">
        <f t="shared" si="10"/>
        <v>0.44375</v>
      </c>
      <c r="Y177" s="183">
        <f t="shared" si="10"/>
        <v>0.40625</v>
      </c>
      <c r="Z177" s="183">
        <f t="shared" si="10"/>
        <v>0.55</v>
      </c>
      <c r="AA177" s="183">
        <f t="shared" si="10"/>
        <v>0.55</v>
      </c>
      <c r="AB177" s="183">
        <f t="shared" si="10"/>
        <v>0.5176470588</v>
      </c>
      <c r="AC177" s="183">
        <f t="shared" si="10"/>
        <v>0.5470588235</v>
      </c>
      <c r="AD177" s="183">
        <f t="shared" si="10"/>
        <v>0.5764705882</v>
      </c>
      <c r="AE177" s="183">
        <f t="shared" si="10"/>
        <v>0.6277777778</v>
      </c>
      <c r="AF177" s="183">
        <f t="shared" si="10"/>
        <v>0.5947368421</v>
      </c>
      <c r="AG177" s="183">
        <f t="shared" si="10"/>
        <v>0.4421052632</v>
      </c>
      <c r="AH177" s="183">
        <f t="shared" si="10"/>
        <v>0.385</v>
      </c>
      <c r="AI177" s="183">
        <f t="shared" si="10"/>
        <v>0.43</v>
      </c>
      <c r="AJ177" s="183">
        <f t="shared" si="10"/>
        <v>0.505</v>
      </c>
      <c r="AK177" s="183">
        <f t="shared" si="10"/>
        <v>0.5</v>
      </c>
      <c r="AL177" s="183">
        <f t="shared" si="10"/>
        <v>0.475</v>
      </c>
      <c r="AM177" s="183">
        <f t="shared" si="10"/>
        <v>0.425</v>
      </c>
      <c r="AN177" s="183">
        <f t="shared" si="10"/>
        <v>0.475</v>
      </c>
      <c r="AO177" s="183">
        <f t="shared" si="10"/>
        <v>0.475</v>
      </c>
      <c r="AP177" s="183">
        <f t="shared" si="10"/>
        <v>0.525</v>
      </c>
      <c r="AQ177" s="183">
        <f t="shared" si="10"/>
        <v>0.54</v>
      </c>
      <c r="AR177" s="183">
        <f t="shared" si="10"/>
        <v>0.535</v>
      </c>
      <c r="AS177" s="183">
        <f t="shared" si="10"/>
        <v>0.535</v>
      </c>
      <c r="AT177" s="183">
        <f t="shared" si="10"/>
        <v>0.56</v>
      </c>
      <c r="AU177" s="183">
        <f t="shared" si="10"/>
        <v>0.4739130435</v>
      </c>
      <c r="AV177" s="183">
        <f t="shared" si="10"/>
        <v>0.7</v>
      </c>
      <c r="AW177" s="183">
        <f t="shared" si="10"/>
        <v>0.6111111111</v>
      </c>
      <c r="AX177" s="183">
        <f t="shared" si="10"/>
        <v>0.5892857143</v>
      </c>
      <c r="AY177" s="183">
        <f t="shared" si="10"/>
        <v>0.4448275862</v>
      </c>
      <c r="AZ177" s="183">
        <f t="shared" si="10"/>
        <v>0.6206896552</v>
      </c>
      <c r="BA177" s="183">
        <f t="shared" si="10"/>
        <v>0.9</v>
      </c>
      <c r="BB177" s="183">
        <f t="shared" si="10"/>
        <v>0.8966666667</v>
      </c>
      <c r="BC177" s="183">
        <f t="shared" si="10"/>
        <v>0.8866666667</v>
      </c>
      <c r="BD177" s="183">
        <f t="shared" si="10"/>
        <v>0.74</v>
      </c>
      <c r="BE177" s="183">
        <f t="shared" si="10"/>
        <v>0.7366666667</v>
      </c>
      <c r="BF177" s="183">
        <f t="shared" si="10"/>
        <v>0.8677419355</v>
      </c>
      <c r="BG177" s="183">
        <f t="shared" si="10"/>
        <v>0.7451612903</v>
      </c>
      <c r="BH177" s="183">
        <f t="shared" si="10"/>
        <v>0.8774193548</v>
      </c>
      <c r="BI177" s="183">
        <f t="shared" si="10"/>
        <v>0.8774193548</v>
      </c>
      <c r="BJ177" s="183">
        <f t="shared" si="10"/>
        <v>1.196774194</v>
      </c>
      <c r="BK177" s="183">
        <f t="shared" si="10"/>
        <v>1.1</v>
      </c>
      <c r="BL177" s="183">
        <f t="shared" si="10"/>
        <v>0.6161290323</v>
      </c>
      <c r="BM177" s="183">
        <f t="shared" si="10"/>
        <v>0.6064516129</v>
      </c>
      <c r="BN177" s="183">
        <f t="shared" si="10"/>
        <v>0.6548387097</v>
      </c>
      <c r="BO177" s="183">
        <f t="shared" si="10"/>
        <v>1.316129032</v>
      </c>
      <c r="BP177" s="183">
        <f t="shared" si="10"/>
        <v>1.312903226</v>
      </c>
      <c r="BQ177" s="183">
        <f t="shared" si="10"/>
        <v>1.535483871</v>
      </c>
      <c r="BR177" s="183">
        <f t="shared" si="10"/>
        <v>1.351612903</v>
      </c>
      <c r="BS177" s="183">
        <f t="shared" si="10"/>
        <v>1.380645161</v>
      </c>
      <c r="BT177" s="183">
        <f t="shared" si="10"/>
        <v>1.241935484</v>
      </c>
      <c r="BU177" s="183">
        <f t="shared" si="10"/>
        <v>1.451612903</v>
      </c>
      <c r="BV177" s="183">
        <f t="shared" si="10"/>
        <v>1.287096774</v>
      </c>
      <c r="BW177" s="183">
        <f t="shared" si="10"/>
        <v>0.664516129</v>
      </c>
      <c r="BX177" s="183">
        <f t="shared" si="10"/>
        <v>0.9096774194</v>
      </c>
      <c r="BY177" s="183">
        <f t="shared" si="10"/>
        <v>0.9096774194</v>
      </c>
      <c r="BZ177" s="183">
        <f t="shared" si="10"/>
        <v>1.206451613</v>
      </c>
      <c r="CA177" s="183">
        <f t="shared" si="10"/>
        <v>1.580645161</v>
      </c>
      <c r="CB177" s="183">
        <f t="shared" si="10"/>
        <v>1.606451613</v>
      </c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</row>
    <row r="179">
      <c r="A179" s="174" t="s">
        <v>1051</v>
      </c>
      <c r="B179" s="120" t="s">
        <v>907</v>
      </c>
      <c r="C179" s="175"/>
      <c r="D179" s="175"/>
      <c r="E179" s="120"/>
      <c r="F179" s="120"/>
      <c r="G179" s="120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20">
        <v>0.2</v>
      </c>
      <c r="AN179" s="120">
        <v>0.2</v>
      </c>
      <c r="AO179" s="120">
        <v>0.2</v>
      </c>
      <c r="AP179" s="120">
        <v>0.2</v>
      </c>
      <c r="AQ179" s="120">
        <v>0.2</v>
      </c>
      <c r="AR179" s="120">
        <v>0.4</v>
      </c>
      <c r="AS179" s="120">
        <v>0.4</v>
      </c>
      <c r="AT179" s="120">
        <v>1.5</v>
      </c>
      <c r="AU179" s="120">
        <v>1.5</v>
      </c>
      <c r="AV179" s="120">
        <v>1.5</v>
      </c>
      <c r="AW179" s="120">
        <v>1.4</v>
      </c>
      <c r="AX179" s="120">
        <v>1.4</v>
      </c>
      <c r="AY179" s="120">
        <v>1.4</v>
      </c>
      <c r="AZ179" s="120">
        <v>1.4</v>
      </c>
      <c r="BA179" s="120">
        <v>1.4</v>
      </c>
      <c r="BB179" s="120">
        <v>2.8</v>
      </c>
      <c r="BC179" s="120">
        <v>2.8</v>
      </c>
      <c r="BD179" s="120">
        <v>2.8</v>
      </c>
      <c r="BE179" s="120">
        <v>2.8</v>
      </c>
      <c r="BF179" s="120">
        <v>2.8</v>
      </c>
      <c r="BG179" s="120">
        <v>3.8</v>
      </c>
      <c r="BH179" s="120">
        <v>3.8</v>
      </c>
      <c r="BI179" s="120">
        <v>3.8</v>
      </c>
      <c r="BJ179" s="120">
        <v>3.8</v>
      </c>
      <c r="BK179" s="120">
        <v>3.8</v>
      </c>
      <c r="BL179" s="120">
        <v>4.7</v>
      </c>
      <c r="BM179" s="120">
        <v>4.7</v>
      </c>
      <c r="BN179" s="120">
        <v>4.7</v>
      </c>
      <c r="BO179" s="120">
        <v>4.7</v>
      </c>
      <c r="BP179" s="120">
        <v>1.8</v>
      </c>
      <c r="BQ179" s="120">
        <v>1.8</v>
      </c>
      <c r="BR179" s="120">
        <v>1.8</v>
      </c>
      <c r="BS179" s="120">
        <v>1.8</v>
      </c>
      <c r="BT179" s="120">
        <v>1.8</v>
      </c>
      <c r="BU179" s="120">
        <v>2.7</v>
      </c>
      <c r="BV179" s="120">
        <v>2.7</v>
      </c>
      <c r="BW179" s="120">
        <v>2.7</v>
      </c>
      <c r="BX179" s="120">
        <v>2.7</v>
      </c>
      <c r="BY179" s="120">
        <v>7.1</v>
      </c>
      <c r="BZ179" s="120">
        <v>7.1</v>
      </c>
      <c r="CA179" s="120">
        <v>7.1</v>
      </c>
      <c r="CB179" s="120">
        <v>7.1</v>
      </c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</row>
    <row r="180">
      <c r="A180" s="174" t="s">
        <v>1051</v>
      </c>
      <c r="B180" s="120" t="s">
        <v>912</v>
      </c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20">
        <v>1.7</v>
      </c>
      <c r="AX180" s="120">
        <v>1.7</v>
      </c>
      <c r="AY180" s="120">
        <v>1.7</v>
      </c>
      <c r="AZ180" s="120">
        <v>1.7</v>
      </c>
      <c r="BA180" s="120">
        <v>1.5</v>
      </c>
      <c r="BB180" s="120">
        <v>1.5</v>
      </c>
      <c r="BC180" s="120">
        <v>1.2</v>
      </c>
      <c r="BD180" s="120">
        <v>1.2</v>
      </c>
      <c r="BE180" s="120">
        <v>1.2</v>
      </c>
      <c r="BF180" s="120">
        <v>1.2</v>
      </c>
      <c r="BG180" s="120">
        <v>1.2</v>
      </c>
      <c r="BH180" s="120">
        <v>0.7</v>
      </c>
      <c r="BI180" s="120">
        <v>0.7</v>
      </c>
      <c r="BJ180" s="120">
        <v>0.7</v>
      </c>
      <c r="BK180" s="120">
        <v>0.7</v>
      </c>
      <c r="BL180" s="120">
        <v>0.7</v>
      </c>
      <c r="BM180" s="120">
        <v>1.3</v>
      </c>
      <c r="BN180" s="120">
        <v>1.3</v>
      </c>
      <c r="BO180" s="120">
        <v>1.3</v>
      </c>
      <c r="BP180" s="120">
        <v>1.3</v>
      </c>
      <c r="BQ180" s="120">
        <v>1.3</v>
      </c>
      <c r="BR180" s="120">
        <v>1.8</v>
      </c>
      <c r="BS180" s="120">
        <v>1.8</v>
      </c>
      <c r="BT180" s="120">
        <v>1.8</v>
      </c>
      <c r="BU180" s="120">
        <v>1.8</v>
      </c>
      <c r="BV180" s="120">
        <v>0.8</v>
      </c>
      <c r="BW180" s="120">
        <v>0.8</v>
      </c>
      <c r="BX180" s="120">
        <v>0.8</v>
      </c>
      <c r="BY180" s="120">
        <v>0.8</v>
      </c>
      <c r="BZ180" s="120">
        <v>0.8</v>
      </c>
      <c r="CA180" s="120">
        <v>1.6</v>
      </c>
      <c r="CB180" s="120">
        <v>1.6</v>
      </c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</row>
    <row r="181">
      <c r="A181" s="174" t="s">
        <v>1051</v>
      </c>
      <c r="B181" s="120" t="s">
        <v>920</v>
      </c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0">
        <v>1.7</v>
      </c>
      <c r="AN181" s="120">
        <v>1.7</v>
      </c>
      <c r="AO181" s="120">
        <v>1.7</v>
      </c>
      <c r="AP181" s="120">
        <v>1.5</v>
      </c>
      <c r="AQ181" s="120">
        <v>1.5</v>
      </c>
      <c r="AR181" s="120">
        <v>1.5</v>
      </c>
      <c r="AS181" s="120">
        <v>5.5</v>
      </c>
      <c r="AT181" s="120">
        <v>5.5</v>
      </c>
      <c r="AU181" s="120">
        <v>5.5</v>
      </c>
      <c r="AV181" s="120">
        <v>3.4</v>
      </c>
      <c r="AW181" s="120">
        <v>3.4</v>
      </c>
      <c r="AX181" s="120">
        <v>3.4</v>
      </c>
      <c r="AY181" s="120">
        <v>5.0</v>
      </c>
      <c r="AZ181" s="120">
        <v>5.0</v>
      </c>
      <c r="BA181" s="120">
        <v>5.0</v>
      </c>
      <c r="BB181" s="120">
        <v>5.0</v>
      </c>
      <c r="BC181" s="120">
        <v>4.5</v>
      </c>
      <c r="BD181" s="120">
        <v>4.5</v>
      </c>
      <c r="BE181" s="120">
        <v>4.5</v>
      </c>
      <c r="BF181" s="120">
        <v>4.5</v>
      </c>
      <c r="BG181" s="120">
        <v>4.7</v>
      </c>
      <c r="BH181" s="120">
        <v>4.7</v>
      </c>
      <c r="BI181" s="120">
        <v>4.7</v>
      </c>
      <c r="BJ181" s="120">
        <v>4.7</v>
      </c>
      <c r="BK181" s="120">
        <v>5.2</v>
      </c>
      <c r="BL181" s="120">
        <v>5.2</v>
      </c>
      <c r="BM181" s="120">
        <v>5.2</v>
      </c>
      <c r="BN181" s="120">
        <v>5.2</v>
      </c>
      <c r="BO181" s="120">
        <v>7.3</v>
      </c>
      <c r="BP181" s="120">
        <v>7.3</v>
      </c>
      <c r="BQ181" s="120">
        <v>7.3</v>
      </c>
      <c r="BR181" s="120">
        <v>7.3</v>
      </c>
      <c r="BS181" s="120">
        <v>6.9</v>
      </c>
      <c r="BT181" s="120">
        <v>6.9</v>
      </c>
      <c r="BU181" s="120">
        <v>6.9</v>
      </c>
      <c r="BV181" s="120">
        <v>6.9</v>
      </c>
      <c r="BW181" s="120">
        <v>4.4</v>
      </c>
      <c r="BX181" s="120">
        <v>4.4</v>
      </c>
      <c r="BY181" s="120">
        <v>4.4</v>
      </c>
      <c r="BZ181" s="120">
        <v>4.4</v>
      </c>
      <c r="CA181" s="120">
        <v>5.1</v>
      </c>
      <c r="CB181" s="120">
        <v>5.1</v>
      </c>
      <c r="CC181" s="175"/>
      <c r="CD181" s="175"/>
      <c r="CE181" s="175"/>
      <c r="CF181" s="175"/>
      <c r="CG181" s="175"/>
      <c r="CH181" s="175"/>
      <c r="CI181" s="175"/>
      <c r="CJ181" s="175"/>
      <c r="CK181" s="175"/>
      <c r="CL181" s="175"/>
      <c r="CM181" s="175"/>
      <c r="CN181" s="175"/>
      <c r="CO181" s="175"/>
      <c r="CP181" s="175"/>
      <c r="CQ181" s="175"/>
    </row>
    <row r="182">
      <c r="A182" s="174" t="s">
        <v>1051</v>
      </c>
      <c r="B182" s="120" t="s">
        <v>895</v>
      </c>
      <c r="C182" s="120" t="s">
        <v>871</v>
      </c>
      <c r="D182" s="120" t="s">
        <v>871</v>
      </c>
      <c r="E182" s="120" t="s">
        <v>871</v>
      </c>
      <c r="F182" s="120" t="s">
        <v>871</v>
      </c>
      <c r="G182" s="120" t="s">
        <v>871</v>
      </c>
      <c r="H182" s="120" t="s">
        <v>871</v>
      </c>
      <c r="I182" s="120" t="s">
        <v>871</v>
      </c>
      <c r="J182" s="120" t="s">
        <v>871</v>
      </c>
      <c r="K182" s="120" t="s">
        <v>871</v>
      </c>
      <c r="L182" s="120" t="s">
        <v>871</v>
      </c>
      <c r="M182" s="120" t="s">
        <v>871</v>
      </c>
      <c r="N182" s="120" t="s">
        <v>871</v>
      </c>
      <c r="O182" s="120" t="s">
        <v>871</v>
      </c>
      <c r="P182" s="120" t="s">
        <v>871</v>
      </c>
      <c r="Q182" s="120" t="s">
        <v>871</v>
      </c>
      <c r="R182" s="120" t="s">
        <v>871</v>
      </c>
      <c r="S182" s="120" t="s">
        <v>871</v>
      </c>
      <c r="T182" s="120" t="s">
        <v>871</v>
      </c>
      <c r="U182" s="120" t="s">
        <v>871</v>
      </c>
      <c r="V182" s="120" t="s">
        <v>871</v>
      </c>
      <c r="W182" s="120" t="s">
        <v>871</v>
      </c>
      <c r="X182" s="120" t="s">
        <v>871</v>
      </c>
      <c r="Y182" s="120" t="s">
        <v>871</v>
      </c>
      <c r="Z182" s="120" t="s">
        <v>871</v>
      </c>
      <c r="AA182" s="120" t="s">
        <v>871</v>
      </c>
      <c r="AB182" s="120" t="s">
        <v>871</v>
      </c>
      <c r="AC182" s="120" t="s">
        <v>871</v>
      </c>
      <c r="AD182" s="120" t="s">
        <v>871</v>
      </c>
      <c r="AE182" s="120" t="s">
        <v>871</v>
      </c>
      <c r="AF182" s="120" t="s">
        <v>871</v>
      </c>
      <c r="AG182" s="120" t="s">
        <v>871</v>
      </c>
      <c r="AH182" s="120" t="s">
        <v>871</v>
      </c>
      <c r="AI182" s="120" t="s">
        <v>871</v>
      </c>
      <c r="AJ182" s="120" t="s">
        <v>871</v>
      </c>
      <c r="AK182" s="120" t="s">
        <v>871</v>
      </c>
      <c r="AL182" s="120" t="s">
        <v>871</v>
      </c>
      <c r="AM182" s="120" t="s">
        <v>871</v>
      </c>
      <c r="AN182" s="120" t="s">
        <v>871</v>
      </c>
      <c r="AO182" s="120" t="s">
        <v>871</v>
      </c>
      <c r="AP182" s="120" t="s">
        <v>871</v>
      </c>
      <c r="AQ182" s="120" t="s">
        <v>871</v>
      </c>
      <c r="AR182" s="120" t="s">
        <v>871</v>
      </c>
      <c r="AS182" s="120" t="s">
        <v>871</v>
      </c>
      <c r="AT182" s="120" t="s">
        <v>871</v>
      </c>
      <c r="AU182" s="120" t="s">
        <v>871</v>
      </c>
      <c r="AV182" s="120" t="s">
        <v>871</v>
      </c>
      <c r="AW182" s="120" t="s">
        <v>871</v>
      </c>
      <c r="AX182" s="120" t="s">
        <v>871</v>
      </c>
      <c r="AY182" s="120" t="s">
        <v>871</v>
      </c>
      <c r="AZ182" s="120" t="s">
        <v>871</v>
      </c>
      <c r="BA182" s="120" t="s">
        <v>871</v>
      </c>
      <c r="BB182" s="120" t="s">
        <v>871</v>
      </c>
      <c r="BC182" s="120" t="s">
        <v>871</v>
      </c>
      <c r="BD182" s="120" t="s">
        <v>871</v>
      </c>
      <c r="BE182" s="120" t="s">
        <v>871</v>
      </c>
      <c r="BF182" s="175"/>
      <c r="BG182" s="175"/>
      <c r="BH182" s="175"/>
      <c r="BI182" s="175"/>
      <c r="BJ182" s="175"/>
      <c r="BK182" s="175"/>
      <c r="BL182" s="175"/>
      <c r="BM182" s="175"/>
      <c r="BN182" s="175"/>
      <c r="BO182" s="175"/>
      <c r="BP182" s="175"/>
      <c r="BQ182" s="175"/>
      <c r="BR182" s="175"/>
      <c r="BS182" s="175"/>
      <c r="BT182" s="175"/>
      <c r="BU182" s="175"/>
      <c r="BV182" s="175"/>
      <c r="BW182" s="175"/>
      <c r="BX182" s="175"/>
      <c r="BY182" s="175"/>
      <c r="BZ182" s="175"/>
      <c r="CA182" s="175"/>
      <c r="CB182" s="175"/>
      <c r="CC182" s="175"/>
      <c r="CD182" s="175"/>
      <c r="CE182" s="175"/>
      <c r="CF182" s="175"/>
      <c r="CG182" s="175"/>
      <c r="CH182" s="175"/>
      <c r="CI182" s="175"/>
      <c r="CJ182" s="175"/>
      <c r="CK182" s="175"/>
      <c r="CL182" s="175"/>
      <c r="CM182" s="175"/>
      <c r="CN182" s="175"/>
      <c r="CO182" s="175"/>
      <c r="CP182" s="175"/>
      <c r="CQ182" s="175"/>
    </row>
    <row r="183">
      <c r="A183" s="174" t="s">
        <v>1051</v>
      </c>
      <c r="B183" s="120" t="s">
        <v>917</v>
      </c>
      <c r="C183" s="120" t="s">
        <v>871</v>
      </c>
      <c r="D183" s="120" t="s">
        <v>871</v>
      </c>
      <c r="E183" s="120" t="s">
        <v>871</v>
      </c>
      <c r="F183" s="120" t="s">
        <v>871</v>
      </c>
      <c r="G183" s="120" t="s">
        <v>871</v>
      </c>
      <c r="H183" s="120" t="s">
        <v>871</v>
      </c>
      <c r="I183" s="120" t="s">
        <v>871</v>
      </c>
      <c r="J183" s="120" t="s">
        <v>871</v>
      </c>
      <c r="K183" s="120" t="s">
        <v>871</v>
      </c>
      <c r="L183" s="120" t="s">
        <v>871</v>
      </c>
      <c r="M183" s="120" t="s">
        <v>871</v>
      </c>
      <c r="N183" s="120" t="s">
        <v>871</v>
      </c>
      <c r="O183" s="120" t="s">
        <v>871</v>
      </c>
      <c r="P183" s="120" t="s">
        <v>871</v>
      </c>
      <c r="Q183" s="120" t="s">
        <v>871</v>
      </c>
      <c r="R183" s="120" t="s">
        <v>871</v>
      </c>
      <c r="S183" s="120" t="s">
        <v>871</v>
      </c>
      <c r="T183" s="120" t="s">
        <v>871</v>
      </c>
      <c r="U183" s="120" t="s">
        <v>871</v>
      </c>
      <c r="V183" s="120" t="s">
        <v>871</v>
      </c>
      <c r="W183" s="120" t="s">
        <v>871</v>
      </c>
      <c r="X183" s="120" t="s">
        <v>871</v>
      </c>
      <c r="Y183" s="120" t="s">
        <v>871</v>
      </c>
      <c r="Z183" s="120" t="s">
        <v>871</v>
      </c>
      <c r="AA183" s="120" t="s">
        <v>871</v>
      </c>
      <c r="AB183" s="120" t="s">
        <v>871</v>
      </c>
      <c r="AC183" s="120" t="s">
        <v>871</v>
      </c>
      <c r="AD183" s="120" t="s">
        <v>871</v>
      </c>
      <c r="AE183" s="120" t="s">
        <v>871</v>
      </c>
      <c r="AF183" s="120" t="s">
        <v>871</v>
      </c>
      <c r="AG183" s="120" t="s">
        <v>871</v>
      </c>
      <c r="AH183" s="120" t="s">
        <v>871</v>
      </c>
      <c r="AI183" s="120" t="s">
        <v>871</v>
      </c>
      <c r="AJ183" s="120" t="s">
        <v>871</v>
      </c>
      <c r="AK183" s="120" t="s">
        <v>871</v>
      </c>
      <c r="AL183" s="120" t="s">
        <v>871</v>
      </c>
      <c r="AM183" s="120" t="s">
        <v>871</v>
      </c>
      <c r="AN183" s="120" t="s">
        <v>871</v>
      </c>
      <c r="AO183" s="120" t="s">
        <v>871</v>
      </c>
      <c r="AP183" s="120" t="s">
        <v>871</v>
      </c>
      <c r="AQ183" s="120" t="s">
        <v>871</v>
      </c>
      <c r="AR183" s="120" t="s">
        <v>871</v>
      </c>
      <c r="AS183" s="120" t="s">
        <v>871</v>
      </c>
      <c r="AT183" s="120" t="s">
        <v>871</v>
      </c>
      <c r="AU183" s="120">
        <v>4.3</v>
      </c>
      <c r="AV183" s="120">
        <v>4.3</v>
      </c>
      <c r="AW183" s="120">
        <v>2.3</v>
      </c>
      <c r="AX183" s="120">
        <v>2.3</v>
      </c>
      <c r="AY183" s="120">
        <v>2.3</v>
      </c>
      <c r="AZ183" s="120">
        <v>2.3</v>
      </c>
      <c r="BA183" s="175"/>
      <c r="BB183" s="175"/>
      <c r="BC183" s="176"/>
      <c r="BD183" s="177"/>
      <c r="BE183" s="120">
        <v>0.7</v>
      </c>
      <c r="BF183" s="120">
        <v>0.7</v>
      </c>
      <c r="BG183" s="120">
        <v>0.7</v>
      </c>
      <c r="BH183" s="120">
        <v>0.7</v>
      </c>
      <c r="BI183" s="120">
        <v>0.7</v>
      </c>
      <c r="BJ183" s="120">
        <v>0.7</v>
      </c>
      <c r="BK183" s="120">
        <v>0.7</v>
      </c>
      <c r="BL183" s="120">
        <v>0.7</v>
      </c>
      <c r="BM183" s="120">
        <v>0.3</v>
      </c>
      <c r="BN183" s="120">
        <v>0.3</v>
      </c>
      <c r="BO183" s="120">
        <v>0.3</v>
      </c>
      <c r="BP183" s="120">
        <v>0.3</v>
      </c>
      <c r="BQ183" s="120">
        <v>0.8</v>
      </c>
      <c r="BR183" s="120">
        <v>0.8</v>
      </c>
      <c r="BS183" s="120">
        <v>0.8</v>
      </c>
      <c r="BT183" s="120">
        <v>0.8</v>
      </c>
      <c r="BU183" s="120">
        <v>0.9</v>
      </c>
      <c r="BV183" s="120">
        <v>0.9</v>
      </c>
      <c r="BW183" s="120">
        <v>0.9</v>
      </c>
      <c r="BX183" s="120">
        <v>0.9</v>
      </c>
      <c r="BY183" s="120">
        <v>1.1</v>
      </c>
      <c r="BZ183" s="120">
        <v>1.1</v>
      </c>
      <c r="CA183" s="120">
        <v>1.1</v>
      </c>
      <c r="CB183" s="120">
        <v>1.1</v>
      </c>
      <c r="CC183" s="175"/>
      <c r="CD183" s="175"/>
      <c r="CE183" s="175"/>
      <c r="CF183" s="175"/>
      <c r="CG183" s="175"/>
      <c r="CH183" s="175"/>
      <c r="CI183" s="175"/>
      <c r="CJ183" s="175"/>
      <c r="CK183" s="175"/>
      <c r="CL183" s="175"/>
      <c r="CM183" s="175"/>
      <c r="CN183" s="175"/>
      <c r="CO183" s="175"/>
      <c r="CP183" s="175"/>
      <c r="CQ183" s="175"/>
    </row>
    <row r="184">
      <c r="A184" s="174" t="s">
        <v>1051</v>
      </c>
      <c r="B184" s="120" t="s">
        <v>913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20">
        <v>1.8</v>
      </c>
      <c r="AC184" s="120">
        <v>4.8</v>
      </c>
      <c r="AD184" s="120">
        <v>4.8</v>
      </c>
      <c r="AE184" s="120">
        <v>4.8</v>
      </c>
      <c r="AF184" s="120">
        <v>4.8</v>
      </c>
      <c r="AG184" s="120">
        <v>4.8</v>
      </c>
      <c r="AH184" s="120">
        <v>1.7</v>
      </c>
      <c r="AI184" s="120">
        <v>1.7</v>
      </c>
      <c r="AJ184" s="120">
        <v>1.7</v>
      </c>
      <c r="AK184" s="120">
        <v>1.7</v>
      </c>
      <c r="AL184" s="120">
        <v>2.0</v>
      </c>
      <c r="AM184" s="120">
        <v>1.7</v>
      </c>
      <c r="AN184" s="120">
        <v>1.7</v>
      </c>
      <c r="AO184" s="120">
        <v>1.7</v>
      </c>
      <c r="AP184" s="120">
        <v>1.7</v>
      </c>
      <c r="AQ184" s="120">
        <v>1.3</v>
      </c>
      <c r="AR184" s="120">
        <v>1.3</v>
      </c>
      <c r="AS184" s="120">
        <v>1.3</v>
      </c>
      <c r="AT184" s="120">
        <v>4.1</v>
      </c>
      <c r="AU184" s="120">
        <v>4.1</v>
      </c>
      <c r="AV184" s="120">
        <v>4.1</v>
      </c>
      <c r="AW184" s="120">
        <v>4.1</v>
      </c>
      <c r="AX184" s="120">
        <v>4.1</v>
      </c>
      <c r="AY184" s="120">
        <v>3.5</v>
      </c>
      <c r="AZ184" s="120">
        <v>3.5</v>
      </c>
      <c r="BA184" s="120">
        <v>3.5</v>
      </c>
      <c r="BB184" s="120">
        <v>3.5</v>
      </c>
      <c r="BC184" s="178">
        <v>7.3</v>
      </c>
      <c r="BD184" s="178">
        <v>7.3</v>
      </c>
      <c r="BE184" s="178">
        <v>7.3</v>
      </c>
      <c r="BF184" s="178">
        <v>7.3</v>
      </c>
      <c r="BG184" s="120">
        <v>6.9</v>
      </c>
      <c r="BH184" s="120">
        <v>5.1</v>
      </c>
      <c r="BI184" s="120">
        <v>5.1</v>
      </c>
      <c r="BJ184" s="120">
        <v>5.1</v>
      </c>
      <c r="BK184" s="120">
        <v>4.6</v>
      </c>
      <c r="BL184" s="120">
        <v>4.6</v>
      </c>
      <c r="BM184" s="120">
        <v>4.6</v>
      </c>
      <c r="BN184" s="120">
        <v>4.6</v>
      </c>
      <c r="BO184" s="120">
        <v>6.7</v>
      </c>
      <c r="BP184" s="120">
        <v>6.7</v>
      </c>
      <c r="BQ184" s="120">
        <v>2.3</v>
      </c>
      <c r="BR184" s="120">
        <v>2.3</v>
      </c>
      <c r="BS184" s="120">
        <v>2.3</v>
      </c>
      <c r="BT184" s="120">
        <v>2.3</v>
      </c>
      <c r="BU184" s="120">
        <v>2.3</v>
      </c>
      <c r="BV184" s="120">
        <v>9.1</v>
      </c>
      <c r="BW184" s="120">
        <v>9.1</v>
      </c>
      <c r="BX184" s="120">
        <v>9.1</v>
      </c>
      <c r="BY184" s="120">
        <v>9.1</v>
      </c>
      <c r="BZ184" s="120">
        <v>5.2</v>
      </c>
      <c r="CA184" s="120">
        <v>5.2</v>
      </c>
      <c r="CB184" s="120">
        <v>15.8</v>
      </c>
      <c r="CC184" s="175"/>
      <c r="CD184" s="175"/>
      <c r="CE184" s="175"/>
      <c r="CF184" s="175"/>
      <c r="CG184" s="175"/>
      <c r="CH184" s="175"/>
      <c r="CI184" s="175"/>
      <c r="CJ184" s="175"/>
      <c r="CK184" s="175"/>
      <c r="CL184" s="175"/>
      <c r="CM184" s="175"/>
      <c r="CN184" s="175"/>
      <c r="CO184" s="175"/>
      <c r="CP184" s="175"/>
      <c r="CQ184" s="175"/>
    </row>
    <row r="185">
      <c r="A185" s="174" t="s">
        <v>1051</v>
      </c>
      <c r="B185" s="120" t="s">
        <v>894</v>
      </c>
      <c r="C185" s="120" t="s">
        <v>871</v>
      </c>
      <c r="D185" s="120" t="s">
        <v>871</v>
      </c>
      <c r="E185" s="120" t="s">
        <v>871</v>
      </c>
      <c r="F185" s="120" t="s">
        <v>871</v>
      </c>
      <c r="G185" s="120" t="s">
        <v>871</v>
      </c>
      <c r="H185" s="120" t="s">
        <v>871</v>
      </c>
      <c r="I185" s="120" t="s">
        <v>871</v>
      </c>
      <c r="J185" s="120" t="s">
        <v>871</v>
      </c>
      <c r="K185" s="120" t="s">
        <v>871</v>
      </c>
      <c r="L185" s="120" t="s">
        <v>871</v>
      </c>
      <c r="M185" s="120" t="s">
        <v>871</v>
      </c>
      <c r="N185" s="120" t="s">
        <v>871</v>
      </c>
      <c r="O185" s="120" t="s">
        <v>871</v>
      </c>
      <c r="P185" s="120" t="s">
        <v>871</v>
      </c>
      <c r="Q185" s="120" t="s">
        <v>871</v>
      </c>
      <c r="R185" s="120" t="s">
        <v>871</v>
      </c>
      <c r="S185" s="120" t="s">
        <v>871</v>
      </c>
      <c r="T185" s="120" t="s">
        <v>871</v>
      </c>
      <c r="U185" s="120" t="s">
        <v>871</v>
      </c>
      <c r="V185" s="120" t="s">
        <v>871</v>
      </c>
      <c r="W185" s="120" t="s">
        <v>871</v>
      </c>
      <c r="X185" s="120" t="s">
        <v>871</v>
      </c>
      <c r="Y185" s="120" t="s">
        <v>871</v>
      </c>
      <c r="Z185" s="120" t="s">
        <v>871</v>
      </c>
      <c r="AA185" s="120" t="s">
        <v>871</v>
      </c>
      <c r="AB185" s="120" t="s">
        <v>871</v>
      </c>
      <c r="AC185" s="120" t="s">
        <v>871</v>
      </c>
      <c r="AD185" s="120" t="s">
        <v>871</v>
      </c>
      <c r="AE185" s="120" t="s">
        <v>871</v>
      </c>
      <c r="AF185" s="120" t="s">
        <v>871</v>
      </c>
      <c r="AG185" s="120" t="s">
        <v>871</v>
      </c>
      <c r="AH185" s="120" t="s">
        <v>871</v>
      </c>
      <c r="AI185" s="120" t="s">
        <v>871</v>
      </c>
      <c r="AJ185" s="120" t="s">
        <v>871</v>
      </c>
      <c r="AK185" s="120" t="s">
        <v>871</v>
      </c>
      <c r="AL185" s="120" t="s">
        <v>871</v>
      </c>
      <c r="AM185" s="120" t="s">
        <v>871</v>
      </c>
      <c r="AN185" s="120" t="s">
        <v>871</v>
      </c>
      <c r="AO185" s="120" t="s">
        <v>871</v>
      </c>
      <c r="AP185" s="120" t="s">
        <v>871</v>
      </c>
      <c r="AQ185" s="120" t="s">
        <v>871</v>
      </c>
      <c r="AR185" s="120" t="s">
        <v>871</v>
      </c>
      <c r="AS185" s="120" t="s">
        <v>871</v>
      </c>
      <c r="AT185" s="120" t="s">
        <v>871</v>
      </c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78"/>
      <c r="BG185" s="178"/>
      <c r="BH185" s="178"/>
      <c r="BI185" s="178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0"/>
      <c r="CB185" s="120"/>
      <c r="CC185" s="175"/>
      <c r="CD185" s="175"/>
      <c r="CE185" s="175"/>
      <c r="CF185" s="175"/>
      <c r="CG185" s="175"/>
      <c r="CH185" s="175"/>
      <c r="CI185" s="175"/>
      <c r="CJ185" s="175"/>
      <c r="CK185" s="175"/>
      <c r="CL185" s="175"/>
      <c r="CM185" s="175"/>
      <c r="CN185" s="175"/>
      <c r="CO185" s="175"/>
      <c r="CP185" s="175"/>
      <c r="CQ185" s="175"/>
    </row>
    <row r="186">
      <c r="A186" s="174" t="s">
        <v>1051</v>
      </c>
      <c r="B186" s="120" t="s">
        <v>896</v>
      </c>
      <c r="C186" s="120" t="s">
        <v>871</v>
      </c>
      <c r="D186" s="120" t="s">
        <v>871</v>
      </c>
      <c r="E186" s="120" t="s">
        <v>871</v>
      </c>
      <c r="F186" s="120" t="s">
        <v>871</v>
      </c>
      <c r="G186" s="120" t="s">
        <v>871</v>
      </c>
      <c r="H186" s="120" t="s">
        <v>871</v>
      </c>
      <c r="I186" s="120" t="s">
        <v>871</v>
      </c>
      <c r="J186" s="120" t="s">
        <v>871</v>
      </c>
      <c r="K186" s="120" t="s">
        <v>871</v>
      </c>
      <c r="L186" s="120" t="s">
        <v>871</v>
      </c>
      <c r="M186" s="120" t="s">
        <v>871</v>
      </c>
      <c r="N186" s="120" t="s">
        <v>871</v>
      </c>
      <c r="O186" s="120" t="s">
        <v>871</v>
      </c>
      <c r="P186" s="120" t="s">
        <v>871</v>
      </c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>
        <v>1.0</v>
      </c>
      <c r="BB186" s="120">
        <v>1.0</v>
      </c>
      <c r="BC186" s="120">
        <v>1.0</v>
      </c>
      <c r="BD186" s="120">
        <v>1.0</v>
      </c>
      <c r="BE186" s="120">
        <v>1.0</v>
      </c>
      <c r="BF186" s="178">
        <v>2.0</v>
      </c>
      <c r="BG186" s="178">
        <v>2.0</v>
      </c>
      <c r="BH186" s="178">
        <v>2.0</v>
      </c>
      <c r="BI186" s="178">
        <v>2.0</v>
      </c>
      <c r="BJ186" s="178">
        <v>2.0</v>
      </c>
      <c r="BK186" s="120">
        <v>1.9</v>
      </c>
      <c r="BL186" s="120">
        <v>1.9</v>
      </c>
      <c r="BM186" s="120">
        <v>1.9</v>
      </c>
      <c r="BN186" s="120">
        <v>1.9</v>
      </c>
      <c r="BO186" s="120">
        <v>1.9</v>
      </c>
      <c r="BP186" s="120">
        <v>2.2</v>
      </c>
      <c r="BQ186" s="120">
        <v>2.2</v>
      </c>
      <c r="BR186" s="120">
        <v>2.2</v>
      </c>
      <c r="BS186" s="120">
        <v>2.2</v>
      </c>
      <c r="BT186" s="120">
        <v>2.2</v>
      </c>
      <c r="BU186" s="120">
        <v>4.8</v>
      </c>
      <c r="BV186" s="120">
        <v>4.8</v>
      </c>
      <c r="BW186" s="120">
        <v>4.8</v>
      </c>
      <c r="BX186" s="120">
        <v>4.8</v>
      </c>
      <c r="BY186" s="120">
        <v>4.8</v>
      </c>
      <c r="BZ186" s="120">
        <v>4.4</v>
      </c>
      <c r="CA186" s="120">
        <v>4.4</v>
      </c>
      <c r="CB186" s="120">
        <v>4.4</v>
      </c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</row>
    <row r="187">
      <c r="A187" s="174" t="s">
        <v>1051</v>
      </c>
      <c r="B187" s="120" t="s">
        <v>903</v>
      </c>
      <c r="C187" s="120" t="s">
        <v>871</v>
      </c>
      <c r="D187" s="120" t="s">
        <v>871</v>
      </c>
      <c r="E187" s="120" t="s">
        <v>871</v>
      </c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>
        <v>1.5</v>
      </c>
      <c r="AL187" s="120">
        <v>1.5</v>
      </c>
      <c r="AM187" s="120">
        <v>1.5</v>
      </c>
      <c r="AN187" s="120">
        <v>5.6</v>
      </c>
      <c r="AO187" s="120">
        <v>5.6</v>
      </c>
      <c r="AP187" s="120">
        <v>5.6</v>
      </c>
      <c r="AQ187" s="120">
        <v>5.6</v>
      </c>
      <c r="AR187" s="120">
        <v>8.3</v>
      </c>
      <c r="AS187" s="120">
        <v>8.3</v>
      </c>
      <c r="AT187" s="120">
        <v>8.3</v>
      </c>
      <c r="AU187" s="120">
        <v>4.2</v>
      </c>
      <c r="AV187" s="120">
        <v>4.2</v>
      </c>
      <c r="AW187" s="120">
        <v>4.2</v>
      </c>
      <c r="AX187" s="120">
        <v>4.2</v>
      </c>
      <c r="AY187" s="120">
        <v>7.3</v>
      </c>
      <c r="AZ187" s="120">
        <v>7.3</v>
      </c>
      <c r="BA187" s="120">
        <v>7.3</v>
      </c>
      <c r="BB187" s="120">
        <v>7.3</v>
      </c>
      <c r="BC187" s="120">
        <v>6.7</v>
      </c>
      <c r="BD187" s="120">
        <v>6.7</v>
      </c>
      <c r="BE187" s="120">
        <v>6.7</v>
      </c>
      <c r="BF187" s="120">
        <v>6.7</v>
      </c>
      <c r="BG187" s="178">
        <v>8.6</v>
      </c>
      <c r="BH187" s="178">
        <v>8.6</v>
      </c>
      <c r="BI187" s="178">
        <v>8.6</v>
      </c>
      <c r="BJ187" s="178">
        <v>8.1</v>
      </c>
      <c r="BK187" s="178">
        <v>8.1</v>
      </c>
      <c r="BL187" s="178">
        <v>8.1</v>
      </c>
      <c r="BM187" s="178">
        <v>8.1</v>
      </c>
      <c r="BN187" s="120">
        <v>10.7</v>
      </c>
      <c r="BO187" s="120">
        <v>10.7</v>
      </c>
      <c r="BP187" s="120">
        <v>10.7</v>
      </c>
      <c r="BQ187" s="120">
        <v>10.7</v>
      </c>
      <c r="BR187" s="120">
        <v>8.4</v>
      </c>
      <c r="BS187" s="120">
        <v>8.4</v>
      </c>
      <c r="BT187" s="120">
        <v>8.4</v>
      </c>
      <c r="BU187" s="120">
        <v>8.4</v>
      </c>
      <c r="BV187" s="120">
        <v>8.9</v>
      </c>
      <c r="BW187" s="120">
        <v>8.9</v>
      </c>
      <c r="BX187" s="120">
        <v>8.9</v>
      </c>
      <c r="BY187" s="120">
        <v>8.9</v>
      </c>
      <c r="BZ187" s="120">
        <v>14.8</v>
      </c>
      <c r="CA187" s="120">
        <v>14.8</v>
      </c>
      <c r="CB187" s="120">
        <v>14.8</v>
      </c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</row>
    <row r="188">
      <c r="A188" s="174" t="s">
        <v>1051</v>
      </c>
      <c r="B188" s="120" t="s">
        <v>915</v>
      </c>
      <c r="C188" s="120" t="s">
        <v>871</v>
      </c>
      <c r="D188" s="120" t="s">
        <v>871</v>
      </c>
      <c r="E188" s="120" t="s">
        <v>871</v>
      </c>
      <c r="F188" s="120" t="s">
        <v>871</v>
      </c>
      <c r="G188" s="120" t="s">
        <v>871</v>
      </c>
      <c r="H188" s="120" t="s">
        <v>871</v>
      </c>
      <c r="I188" s="120" t="s">
        <v>871</v>
      </c>
      <c r="J188" s="120" t="s">
        <v>871</v>
      </c>
      <c r="K188" s="120" t="s">
        <v>871</v>
      </c>
      <c r="L188" s="120" t="s">
        <v>871</v>
      </c>
      <c r="M188" s="120" t="s">
        <v>871</v>
      </c>
      <c r="N188" s="120" t="s">
        <v>871</v>
      </c>
      <c r="O188" s="120" t="s">
        <v>871</v>
      </c>
      <c r="P188" s="120" t="s">
        <v>871</v>
      </c>
      <c r="Q188" s="120" t="s">
        <v>871</v>
      </c>
      <c r="R188" s="120" t="s">
        <v>871</v>
      </c>
      <c r="S188" s="120" t="s">
        <v>871</v>
      </c>
      <c r="T188" s="120" t="s">
        <v>871</v>
      </c>
      <c r="U188" s="120" t="s">
        <v>871</v>
      </c>
      <c r="V188" s="120" t="s">
        <v>871</v>
      </c>
      <c r="W188" s="120" t="s">
        <v>871</v>
      </c>
      <c r="X188" s="120" t="s">
        <v>871</v>
      </c>
      <c r="Y188" s="120" t="s">
        <v>871</v>
      </c>
      <c r="Z188" s="120" t="s">
        <v>871</v>
      </c>
      <c r="AA188" s="120" t="s">
        <v>871</v>
      </c>
      <c r="AB188" s="120" t="s">
        <v>871</v>
      </c>
      <c r="AC188" s="120" t="s">
        <v>871</v>
      </c>
      <c r="AD188" s="120" t="s">
        <v>871</v>
      </c>
      <c r="AE188" s="120" t="s">
        <v>871</v>
      </c>
      <c r="AF188" s="120" t="s">
        <v>871</v>
      </c>
      <c r="AG188" s="120" t="s">
        <v>871</v>
      </c>
      <c r="AH188" s="120" t="s">
        <v>871</v>
      </c>
      <c r="AI188" s="120" t="s">
        <v>871</v>
      </c>
      <c r="AJ188" s="120" t="s">
        <v>871</v>
      </c>
      <c r="AK188" s="120" t="s">
        <v>871</v>
      </c>
      <c r="AL188" s="120" t="s">
        <v>871</v>
      </c>
      <c r="AM188" s="120" t="s">
        <v>871</v>
      </c>
      <c r="AN188" s="120" t="s">
        <v>871</v>
      </c>
      <c r="AO188" s="120" t="s">
        <v>871</v>
      </c>
      <c r="AP188" s="120" t="s">
        <v>871</v>
      </c>
      <c r="AQ188" s="120" t="s">
        <v>871</v>
      </c>
      <c r="AR188" s="120" t="s">
        <v>871</v>
      </c>
      <c r="AS188" s="120" t="s">
        <v>871</v>
      </c>
      <c r="AT188" s="120" t="s">
        <v>871</v>
      </c>
      <c r="AU188" s="120" t="s">
        <v>871</v>
      </c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78"/>
      <c r="BH188" s="178"/>
      <c r="BI188" s="178"/>
      <c r="BJ188" s="178"/>
      <c r="BK188" s="178"/>
      <c r="BL188" s="178"/>
      <c r="BM188" s="178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86">
        <v>0.5</v>
      </c>
      <c r="BY188" s="86">
        <v>0.5</v>
      </c>
      <c r="BZ188" s="86">
        <v>0.5</v>
      </c>
      <c r="CA188" s="86">
        <v>0.5</v>
      </c>
      <c r="CB188" s="86">
        <v>0.3</v>
      </c>
      <c r="CC188" s="175"/>
      <c r="CD188" s="175"/>
      <c r="CE188" s="175"/>
      <c r="CF188" s="175"/>
      <c r="CG188" s="175"/>
      <c r="CH188" s="175"/>
      <c r="CI188" s="175"/>
      <c r="CJ188" s="175"/>
      <c r="CK188" s="175"/>
      <c r="CL188" s="175"/>
      <c r="CM188" s="175"/>
      <c r="CN188" s="175"/>
      <c r="CO188" s="175"/>
      <c r="CP188" s="175"/>
      <c r="CQ188" s="175"/>
    </row>
    <row r="189">
      <c r="A189" s="174" t="s">
        <v>1051</v>
      </c>
      <c r="B189" s="120" t="s">
        <v>901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75"/>
      <c r="X189" s="175"/>
      <c r="Y189" s="177"/>
      <c r="Z189" s="177"/>
      <c r="AA189" s="175"/>
      <c r="AB189" s="175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>
        <v>1.5</v>
      </c>
      <c r="AO189" s="120">
        <v>1.5</v>
      </c>
      <c r="AP189" s="120">
        <v>1.5</v>
      </c>
      <c r="AQ189" s="120">
        <v>1.5</v>
      </c>
      <c r="AR189" s="120">
        <v>4.0</v>
      </c>
      <c r="AS189" s="120">
        <v>4.0</v>
      </c>
      <c r="AT189" s="120">
        <v>4.0</v>
      </c>
      <c r="AU189" s="120">
        <v>4.0</v>
      </c>
      <c r="AV189" s="120">
        <v>6.8</v>
      </c>
      <c r="AW189" s="120">
        <v>6.8</v>
      </c>
      <c r="AX189" s="120">
        <v>6.8</v>
      </c>
      <c r="AY189" s="120">
        <v>6.8</v>
      </c>
      <c r="AZ189" s="120">
        <v>6.5</v>
      </c>
      <c r="BA189" s="120">
        <v>6.5</v>
      </c>
      <c r="BB189" s="120">
        <v>6.5</v>
      </c>
      <c r="BC189" s="120">
        <v>6.5</v>
      </c>
      <c r="BD189" s="120">
        <v>7.3</v>
      </c>
      <c r="BE189" s="120">
        <v>7.3</v>
      </c>
      <c r="BF189" s="120">
        <v>7.3</v>
      </c>
      <c r="BG189" s="120">
        <v>7.3</v>
      </c>
      <c r="BH189" s="178">
        <v>8.0</v>
      </c>
      <c r="BI189" s="178">
        <v>8.0</v>
      </c>
      <c r="BJ189" s="178">
        <v>8.0</v>
      </c>
      <c r="BK189" s="178">
        <v>8.0</v>
      </c>
      <c r="BL189" s="178">
        <v>8.5</v>
      </c>
      <c r="BM189" s="178">
        <v>8.5</v>
      </c>
      <c r="BN189" s="178">
        <v>8.5</v>
      </c>
      <c r="BO189" s="178">
        <v>8.5</v>
      </c>
      <c r="BP189" s="178">
        <v>7.3</v>
      </c>
      <c r="BQ189" s="178">
        <v>7.3</v>
      </c>
      <c r="BR189" s="178">
        <v>7.3</v>
      </c>
      <c r="BS189" s="178">
        <v>7.3</v>
      </c>
      <c r="BT189" s="120">
        <v>8.5</v>
      </c>
      <c r="BU189" s="120">
        <v>8.5</v>
      </c>
      <c r="BV189" s="120">
        <v>8.5</v>
      </c>
      <c r="BW189" s="120">
        <v>8.5</v>
      </c>
      <c r="BX189" s="120">
        <v>11.5</v>
      </c>
      <c r="BY189" s="120">
        <v>11.5</v>
      </c>
      <c r="BZ189" s="120">
        <v>11.5</v>
      </c>
      <c r="CA189" s="120">
        <v>11.5</v>
      </c>
      <c r="CB189" s="120">
        <v>7.0</v>
      </c>
      <c r="CC189" s="175"/>
      <c r="CD189" s="175"/>
      <c r="CE189" s="175"/>
      <c r="CF189" s="175"/>
      <c r="CG189" s="175"/>
      <c r="CH189" s="175"/>
      <c r="CI189" s="175"/>
      <c r="CJ189" s="175"/>
      <c r="CK189" s="175"/>
      <c r="CL189" s="175"/>
      <c r="CM189" s="175"/>
      <c r="CN189" s="175"/>
      <c r="CO189" s="175"/>
      <c r="CP189" s="175"/>
      <c r="CQ189" s="175"/>
    </row>
    <row r="190">
      <c r="A190" s="174" t="s">
        <v>1051</v>
      </c>
      <c r="B190" s="120" t="s">
        <v>908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>
        <v>2.5</v>
      </c>
      <c r="AS190" s="120">
        <v>2.5</v>
      </c>
      <c r="AT190" s="120">
        <v>2.5</v>
      </c>
      <c r="AU190" s="120">
        <v>2.5</v>
      </c>
      <c r="AV190" s="120">
        <v>2.5</v>
      </c>
      <c r="AW190" s="120">
        <v>2.8</v>
      </c>
      <c r="AX190" s="120">
        <v>2.8</v>
      </c>
      <c r="AY190" s="120">
        <v>2.7</v>
      </c>
      <c r="AZ190" s="120">
        <v>2.7</v>
      </c>
      <c r="BA190" s="120">
        <v>2.5</v>
      </c>
      <c r="BB190" s="120">
        <v>2.5</v>
      </c>
      <c r="BC190" s="120">
        <v>2.5</v>
      </c>
      <c r="BD190" s="120">
        <v>2.5</v>
      </c>
      <c r="BE190" s="120">
        <v>2.5</v>
      </c>
      <c r="BF190" s="120">
        <v>2.2</v>
      </c>
      <c r="BG190" s="120">
        <v>2.2</v>
      </c>
      <c r="BH190" s="120">
        <v>2.2</v>
      </c>
      <c r="BI190" s="120">
        <v>2.2</v>
      </c>
      <c r="BJ190" s="120">
        <v>2.2</v>
      </c>
      <c r="BK190" s="178">
        <v>2.1</v>
      </c>
      <c r="BL190" s="178">
        <v>2.1</v>
      </c>
      <c r="BM190" s="178"/>
      <c r="BN190" s="178"/>
      <c r="BO190" s="178"/>
      <c r="BP190" s="178"/>
      <c r="BQ190" s="178"/>
      <c r="BR190" s="120"/>
      <c r="BS190" s="120"/>
      <c r="BT190" s="120"/>
      <c r="BU190" s="120"/>
      <c r="BV190" s="120"/>
      <c r="BW190" s="120"/>
      <c r="BX190" s="120"/>
      <c r="BY190" s="120"/>
      <c r="BZ190" s="180"/>
      <c r="CA190" s="120">
        <v>3.6</v>
      </c>
      <c r="CB190" s="120">
        <v>3.6</v>
      </c>
      <c r="CC190" s="175"/>
      <c r="CD190" s="175"/>
      <c r="CE190" s="175"/>
      <c r="CF190" s="175"/>
      <c r="CG190" s="175"/>
      <c r="CH190" s="175"/>
      <c r="CI190" s="175"/>
      <c r="CJ190" s="175"/>
      <c r="CK190" s="175"/>
      <c r="CL190" s="175"/>
      <c r="CM190" s="175"/>
      <c r="CN190" s="175"/>
      <c r="CO190" s="175"/>
      <c r="CP190" s="175"/>
      <c r="CQ190" s="175"/>
    </row>
    <row r="191">
      <c r="A191" s="174" t="s">
        <v>1051</v>
      </c>
      <c r="B191" s="120" t="s">
        <v>892</v>
      </c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>
        <v>1.9</v>
      </c>
      <c r="AO191" s="120">
        <v>1.9</v>
      </c>
      <c r="AP191" s="120">
        <v>1.9</v>
      </c>
      <c r="AQ191" s="120">
        <v>4.8</v>
      </c>
      <c r="AR191" s="120">
        <v>4.8</v>
      </c>
      <c r="AS191" s="120">
        <v>4.8</v>
      </c>
      <c r="AT191" s="120">
        <v>4.8</v>
      </c>
      <c r="AU191" s="120">
        <v>6.7</v>
      </c>
      <c r="AV191" s="120">
        <v>6.7</v>
      </c>
      <c r="AW191" s="120">
        <v>6.7</v>
      </c>
      <c r="AX191" s="120">
        <v>6.7</v>
      </c>
      <c r="AY191" s="120">
        <v>7.3</v>
      </c>
      <c r="AZ191" s="120">
        <v>4.8</v>
      </c>
      <c r="BA191" s="120">
        <v>4.8</v>
      </c>
      <c r="BB191" s="120">
        <v>4.8</v>
      </c>
      <c r="BC191" s="120">
        <v>4.8</v>
      </c>
      <c r="BD191" s="120">
        <v>7.4</v>
      </c>
      <c r="BE191" s="120">
        <v>7.4</v>
      </c>
      <c r="BF191" s="120">
        <v>7.4</v>
      </c>
      <c r="BG191" s="120">
        <v>9.5</v>
      </c>
      <c r="BH191" s="120">
        <v>9.5</v>
      </c>
      <c r="BI191" s="120">
        <v>9.5</v>
      </c>
      <c r="BJ191" s="120">
        <v>9.5</v>
      </c>
      <c r="BK191" s="178">
        <v>11.1</v>
      </c>
      <c r="BL191" s="178">
        <v>11.1</v>
      </c>
      <c r="BM191" s="178">
        <v>10.4</v>
      </c>
      <c r="BN191" s="178">
        <v>10.4</v>
      </c>
      <c r="BO191" s="178">
        <v>10.4</v>
      </c>
      <c r="BP191" s="178">
        <v>10.4</v>
      </c>
      <c r="BQ191" s="178">
        <v>10.4</v>
      </c>
      <c r="BR191" s="178">
        <v>12.4</v>
      </c>
      <c r="BS191" s="178">
        <v>12.4</v>
      </c>
      <c r="BT191" s="178">
        <v>12.4</v>
      </c>
      <c r="BU191" s="178">
        <v>12.4</v>
      </c>
      <c r="BV191" s="178">
        <v>3.8</v>
      </c>
      <c r="BW191" s="178">
        <v>3.8</v>
      </c>
      <c r="BX191" s="120">
        <v>13.9</v>
      </c>
      <c r="BY191" s="120">
        <v>13.9</v>
      </c>
      <c r="BZ191" s="120">
        <v>13.9</v>
      </c>
      <c r="CA191" s="120">
        <v>13.9</v>
      </c>
      <c r="CB191" s="120">
        <v>13.9</v>
      </c>
      <c r="CC191" s="175"/>
      <c r="CD191" s="175"/>
      <c r="CE191" s="175"/>
      <c r="CF191" s="175"/>
      <c r="CG191" s="175"/>
      <c r="CH191" s="175"/>
      <c r="CI191" s="175"/>
      <c r="CJ191" s="175"/>
      <c r="CK191" s="175"/>
      <c r="CL191" s="175"/>
      <c r="CM191" s="175"/>
      <c r="CN191" s="175"/>
      <c r="CO191" s="175"/>
      <c r="CP191" s="175"/>
      <c r="CQ191" s="175"/>
    </row>
    <row r="192">
      <c r="A192" s="174" t="s">
        <v>1051</v>
      </c>
      <c r="B192" s="120" t="s">
        <v>911</v>
      </c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>
        <v>5.2</v>
      </c>
      <c r="AP192" s="179">
        <v>5.2</v>
      </c>
      <c r="AQ192" s="179">
        <v>5.2</v>
      </c>
      <c r="AR192" s="179">
        <v>5.2</v>
      </c>
      <c r="AS192" s="179">
        <v>5.2</v>
      </c>
      <c r="AT192" s="120">
        <v>8.9</v>
      </c>
      <c r="AU192" s="120">
        <v>8.9</v>
      </c>
      <c r="AV192" s="120">
        <v>8.9</v>
      </c>
      <c r="AW192" s="120">
        <v>8.9</v>
      </c>
      <c r="AX192" s="120">
        <v>8.9</v>
      </c>
      <c r="AY192" s="120">
        <v>10.2</v>
      </c>
      <c r="AZ192" s="120">
        <v>10.2</v>
      </c>
      <c r="BA192" s="120">
        <v>10.2</v>
      </c>
      <c r="BB192" s="120">
        <v>10.2</v>
      </c>
      <c r="BC192" s="120">
        <v>10.2</v>
      </c>
      <c r="BD192" s="120">
        <v>9.8</v>
      </c>
      <c r="BE192" s="120">
        <v>9.8</v>
      </c>
      <c r="BF192" s="120">
        <v>9.8</v>
      </c>
      <c r="BG192" s="120">
        <v>9.8</v>
      </c>
      <c r="BH192" s="120">
        <v>9.8</v>
      </c>
      <c r="BI192" s="120">
        <v>11.5</v>
      </c>
      <c r="BJ192" s="120">
        <v>11.5</v>
      </c>
      <c r="BK192" s="120">
        <v>11.5</v>
      </c>
      <c r="BL192" s="120">
        <v>11.5</v>
      </c>
      <c r="BM192" s="120">
        <v>11.5</v>
      </c>
      <c r="BN192" s="178">
        <v>11.5</v>
      </c>
      <c r="BO192" s="178">
        <v>11.5</v>
      </c>
      <c r="BP192" s="178">
        <v>11.5</v>
      </c>
      <c r="BQ192" s="178">
        <v>11.5</v>
      </c>
      <c r="BR192" s="178">
        <v>10.1</v>
      </c>
      <c r="BS192" s="178">
        <v>10.1</v>
      </c>
      <c r="BT192" s="178">
        <v>10.1</v>
      </c>
      <c r="BU192" s="178">
        <v>10.1</v>
      </c>
      <c r="BV192" s="178">
        <v>10.1</v>
      </c>
      <c r="BW192" s="178">
        <v>15.1</v>
      </c>
      <c r="BX192" s="178">
        <v>15.1</v>
      </c>
      <c r="BY192" s="178">
        <v>15.1</v>
      </c>
      <c r="BZ192" s="178">
        <v>15.1</v>
      </c>
      <c r="CA192" s="178">
        <v>15.1</v>
      </c>
      <c r="CB192" s="120">
        <v>8.6</v>
      </c>
      <c r="CC192" s="175"/>
      <c r="CD192" s="175"/>
      <c r="CE192" s="175"/>
      <c r="CF192" s="175"/>
      <c r="CG192" s="175"/>
      <c r="CH192" s="175"/>
      <c r="CI192" s="175"/>
      <c r="CJ192" s="175"/>
      <c r="CK192" s="175"/>
      <c r="CL192" s="175"/>
      <c r="CM192" s="175"/>
      <c r="CN192" s="175"/>
      <c r="CO192" s="175"/>
      <c r="CP192" s="175"/>
      <c r="CQ192" s="175"/>
    </row>
    <row r="193">
      <c r="A193" s="174" t="s">
        <v>1051</v>
      </c>
      <c r="B193" s="120" t="s">
        <v>916</v>
      </c>
      <c r="C193" s="120" t="s">
        <v>871</v>
      </c>
      <c r="D193" s="120" t="s">
        <v>871</v>
      </c>
      <c r="E193" s="120" t="s">
        <v>871</v>
      </c>
      <c r="F193" s="120" t="s">
        <v>871</v>
      </c>
      <c r="G193" s="120" t="s">
        <v>871</v>
      </c>
      <c r="H193" s="120" t="s">
        <v>871</v>
      </c>
      <c r="I193" s="120" t="s">
        <v>871</v>
      </c>
      <c r="J193" s="120" t="s">
        <v>871</v>
      </c>
      <c r="K193" s="120" t="s">
        <v>871</v>
      </c>
      <c r="L193" s="120" t="s">
        <v>871</v>
      </c>
      <c r="M193" s="120" t="s">
        <v>871</v>
      </c>
      <c r="N193" s="120" t="s">
        <v>871</v>
      </c>
      <c r="O193" s="120" t="s">
        <v>871</v>
      </c>
      <c r="P193" s="120" t="s">
        <v>871</v>
      </c>
      <c r="Q193" s="120" t="s">
        <v>871</v>
      </c>
      <c r="R193" s="120" t="s">
        <v>871</v>
      </c>
      <c r="S193" s="120" t="s">
        <v>871</v>
      </c>
      <c r="T193" s="120" t="s">
        <v>871</v>
      </c>
      <c r="U193" s="120" t="s">
        <v>871</v>
      </c>
      <c r="V193" s="120" t="s">
        <v>871</v>
      </c>
      <c r="W193" s="120" t="s">
        <v>871</v>
      </c>
      <c r="X193" s="120" t="s">
        <v>871</v>
      </c>
      <c r="Y193" s="120" t="s">
        <v>871</v>
      </c>
      <c r="Z193" s="120" t="s">
        <v>871</v>
      </c>
      <c r="AA193" s="120" t="s">
        <v>871</v>
      </c>
      <c r="AB193" s="120" t="s">
        <v>871</v>
      </c>
      <c r="AC193" s="120" t="s">
        <v>871</v>
      </c>
      <c r="AD193" s="120" t="s">
        <v>871</v>
      </c>
      <c r="AE193" s="120" t="s">
        <v>871</v>
      </c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78"/>
      <c r="BH193" s="178"/>
      <c r="BI193" s="178"/>
      <c r="BJ193" s="178"/>
      <c r="BK193" s="178"/>
      <c r="BL193" s="178"/>
      <c r="BM193" s="178"/>
      <c r="BN193" s="178"/>
      <c r="BO193" s="178"/>
      <c r="BP193" s="178">
        <v>1.0</v>
      </c>
      <c r="BQ193" s="178">
        <v>1.0</v>
      </c>
      <c r="BR193" s="178">
        <v>1.0</v>
      </c>
      <c r="BS193" s="178">
        <v>1.0</v>
      </c>
      <c r="BT193" s="178">
        <v>2.1</v>
      </c>
      <c r="BU193" s="178">
        <v>2.1</v>
      </c>
      <c r="BV193" s="178">
        <v>2.1</v>
      </c>
      <c r="BW193" s="178">
        <v>2.1</v>
      </c>
      <c r="BX193" s="178">
        <v>4.4</v>
      </c>
      <c r="BY193" s="178">
        <v>4.4</v>
      </c>
      <c r="BZ193" s="178">
        <v>4.4</v>
      </c>
      <c r="CA193" s="178">
        <v>2.9</v>
      </c>
      <c r="CB193" s="179">
        <v>2.9</v>
      </c>
      <c r="CC193" s="175"/>
      <c r="CD193" s="175"/>
      <c r="CE193" s="175"/>
      <c r="CF193" s="175"/>
      <c r="CG193" s="175"/>
      <c r="CH193" s="175"/>
      <c r="CI193" s="175"/>
      <c r="CJ193" s="175"/>
      <c r="CK193" s="175"/>
      <c r="CL193" s="175"/>
      <c r="CM193" s="175"/>
      <c r="CN193" s="175"/>
      <c r="CO193" s="175"/>
      <c r="CP193" s="175"/>
      <c r="CQ193" s="175"/>
    </row>
    <row r="194">
      <c r="A194" s="174" t="s">
        <v>1051</v>
      </c>
      <c r="B194" s="120" t="s">
        <v>893</v>
      </c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20"/>
      <c r="AC194" s="120"/>
      <c r="AD194" s="120"/>
      <c r="AE194" s="120"/>
      <c r="AF194" s="120"/>
      <c r="AG194" s="120"/>
      <c r="AH194" s="120"/>
      <c r="AI194" s="120">
        <v>0.6</v>
      </c>
      <c r="AJ194" s="120">
        <v>0.6</v>
      </c>
      <c r="AK194" s="120">
        <v>0.6</v>
      </c>
      <c r="AL194" s="120">
        <v>4.8</v>
      </c>
      <c r="AM194" s="120">
        <v>4.8</v>
      </c>
      <c r="AN194" s="120">
        <v>4.8</v>
      </c>
      <c r="AO194" s="120">
        <v>4.8</v>
      </c>
      <c r="AP194" s="178">
        <v>6.3</v>
      </c>
      <c r="AQ194" s="178">
        <v>6.3</v>
      </c>
      <c r="AR194" s="178">
        <v>7.2</v>
      </c>
      <c r="AS194" s="178">
        <v>7.2</v>
      </c>
      <c r="AT194" s="178">
        <v>7.2</v>
      </c>
      <c r="AU194" s="178">
        <v>7.2</v>
      </c>
      <c r="AV194" s="120">
        <v>9.9</v>
      </c>
      <c r="AW194" s="120">
        <v>9.9</v>
      </c>
      <c r="AX194" s="120">
        <v>9.9</v>
      </c>
      <c r="AY194" s="120">
        <v>9.9</v>
      </c>
      <c r="AZ194" s="120">
        <v>8.4</v>
      </c>
      <c r="BA194" s="120">
        <v>8.4</v>
      </c>
      <c r="BB194" s="120">
        <v>8.4</v>
      </c>
      <c r="BC194" s="120">
        <v>8.4</v>
      </c>
      <c r="BD194" s="120">
        <v>14.4</v>
      </c>
      <c r="BE194" s="120">
        <v>14.4</v>
      </c>
      <c r="BF194" s="120">
        <v>14.4</v>
      </c>
      <c r="BG194" s="120">
        <v>14.4</v>
      </c>
      <c r="BH194" s="120">
        <v>5.5</v>
      </c>
      <c r="BI194" s="179">
        <v>5.5</v>
      </c>
      <c r="BJ194" s="179">
        <v>5.5</v>
      </c>
      <c r="BK194" s="179">
        <v>5.5</v>
      </c>
      <c r="BL194" s="120">
        <v>9.1</v>
      </c>
      <c r="BM194" s="120">
        <v>9.1</v>
      </c>
      <c r="BN194" s="120">
        <v>9.1</v>
      </c>
      <c r="BO194" s="178">
        <v>9.2</v>
      </c>
      <c r="BP194" s="178">
        <v>9.2</v>
      </c>
      <c r="BQ194" s="178">
        <v>9.2</v>
      </c>
      <c r="BR194" s="178">
        <v>9.2</v>
      </c>
      <c r="BS194" s="178">
        <v>8.6</v>
      </c>
      <c r="BT194" s="178">
        <v>8.6</v>
      </c>
      <c r="BU194" s="178">
        <v>8.6</v>
      </c>
      <c r="BV194" s="178">
        <v>8.6</v>
      </c>
      <c r="BW194" s="178">
        <v>8.6</v>
      </c>
      <c r="BX194" s="178">
        <v>12.2</v>
      </c>
      <c r="BY194" s="178">
        <v>12.2</v>
      </c>
      <c r="BZ194" s="178">
        <v>12.2</v>
      </c>
      <c r="CA194" s="178">
        <v>12.2</v>
      </c>
      <c r="CB194" s="178">
        <v>12.2</v>
      </c>
      <c r="CC194" s="175"/>
      <c r="CD194" s="175"/>
      <c r="CE194" s="175"/>
      <c r="CF194" s="175"/>
      <c r="CG194" s="175"/>
      <c r="CH194" s="175"/>
      <c r="CI194" s="175"/>
      <c r="CJ194" s="175"/>
      <c r="CK194" s="175"/>
      <c r="CL194" s="175"/>
      <c r="CM194" s="175"/>
      <c r="CN194" s="175"/>
      <c r="CO194" s="175"/>
      <c r="CP194" s="175"/>
      <c r="CQ194" s="175"/>
    </row>
    <row r="195">
      <c r="A195" s="174" t="s">
        <v>1051</v>
      </c>
      <c r="B195" s="120" t="s">
        <v>897</v>
      </c>
      <c r="C195" s="120" t="s">
        <v>871</v>
      </c>
      <c r="D195" s="120" t="s">
        <v>871</v>
      </c>
      <c r="E195" s="120" t="s">
        <v>871</v>
      </c>
      <c r="F195" s="120" t="s">
        <v>871</v>
      </c>
      <c r="G195" s="120" t="s">
        <v>871</v>
      </c>
      <c r="H195" s="120" t="s">
        <v>871</v>
      </c>
      <c r="I195" s="120" t="s">
        <v>871</v>
      </c>
      <c r="J195" s="120" t="s">
        <v>871</v>
      </c>
      <c r="K195" s="120" t="s">
        <v>871</v>
      </c>
      <c r="L195" s="120" t="s">
        <v>871</v>
      </c>
      <c r="M195" s="120" t="s">
        <v>871</v>
      </c>
      <c r="N195" s="120" t="s">
        <v>871</v>
      </c>
      <c r="O195" s="120" t="s">
        <v>871</v>
      </c>
      <c r="P195" s="120" t="s">
        <v>871</v>
      </c>
      <c r="Q195" s="120" t="s">
        <v>871</v>
      </c>
      <c r="R195" s="120" t="s">
        <v>871</v>
      </c>
      <c r="S195" s="120" t="s">
        <v>871</v>
      </c>
      <c r="T195" s="120" t="s">
        <v>871</v>
      </c>
      <c r="U195" s="120" t="s">
        <v>871</v>
      </c>
      <c r="V195" s="120" t="s">
        <v>871</v>
      </c>
      <c r="W195" s="120" t="s">
        <v>871</v>
      </c>
      <c r="X195" s="120" t="s">
        <v>871</v>
      </c>
      <c r="Y195" s="120" t="s">
        <v>871</v>
      </c>
      <c r="Z195" s="120" t="s">
        <v>871</v>
      </c>
      <c r="AA195" s="120" t="s">
        <v>871</v>
      </c>
      <c r="AB195" s="120" t="s">
        <v>871</v>
      </c>
      <c r="AC195" s="120" t="s">
        <v>871</v>
      </c>
      <c r="AD195" s="120" t="s">
        <v>871</v>
      </c>
      <c r="AE195" s="120" t="s">
        <v>871</v>
      </c>
      <c r="AF195" s="120" t="s">
        <v>871</v>
      </c>
      <c r="AG195" s="120" t="s">
        <v>871</v>
      </c>
      <c r="AH195" s="120" t="s">
        <v>871</v>
      </c>
      <c r="AI195" s="120" t="s">
        <v>871</v>
      </c>
      <c r="AJ195" s="120" t="s">
        <v>871</v>
      </c>
      <c r="AK195" s="120" t="s">
        <v>871</v>
      </c>
      <c r="AL195" s="120" t="s">
        <v>871</v>
      </c>
      <c r="AM195" s="120" t="s">
        <v>871</v>
      </c>
      <c r="AN195" s="120" t="s">
        <v>871</v>
      </c>
      <c r="AO195" s="120" t="s">
        <v>871</v>
      </c>
      <c r="AP195" s="120" t="s">
        <v>871</v>
      </c>
      <c r="AQ195" s="120" t="s">
        <v>871</v>
      </c>
      <c r="AR195" s="120" t="s">
        <v>871</v>
      </c>
      <c r="AS195" s="120" t="s">
        <v>871</v>
      </c>
      <c r="AT195" s="120" t="s">
        <v>871</v>
      </c>
      <c r="AU195" s="120" t="s">
        <v>871</v>
      </c>
      <c r="AV195" s="120" t="s">
        <v>871</v>
      </c>
      <c r="AW195" s="120" t="s">
        <v>871</v>
      </c>
      <c r="AX195" s="120" t="s">
        <v>871</v>
      </c>
      <c r="AY195" s="120" t="s">
        <v>871</v>
      </c>
      <c r="AZ195" s="120" t="s">
        <v>871</v>
      </c>
      <c r="BA195" s="120"/>
      <c r="BB195" s="120"/>
      <c r="BC195" s="120">
        <v>1.1</v>
      </c>
      <c r="BD195" s="120">
        <v>1.1</v>
      </c>
      <c r="BE195" s="120">
        <v>1.1</v>
      </c>
      <c r="BF195" s="120">
        <v>1.1</v>
      </c>
      <c r="BG195" s="120">
        <v>2.4</v>
      </c>
      <c r="BH195" s="120">
        <v>2.4</v>
      </c>
      <c r="BI195" s="120">
        <v>2.4</v>
      </c>
      <c r="BJ195" s="120">
        <v>2.4</v>
      </c>
      <c r="BK195" s="178">
        <v>6.3</v>
      </c>
      <c r="BL195" s="178">
        <v>6.3</v>
      </c>
      <c r="BM195" s="178">
        <v>6.3</v>
      </c>
      <c r="BN195" s="178">
        <v>6.3</v>
      </c>
      <c r="BO195" s="178">
        <v>2.4</v>
      </c>
      <c r="BP195" s="178">
        <v>2.4</v>
      </c>
      <c r="BQ195" s="178">
        <v>2.4</v>
      </c>
      <c r="BR195" s="178">
        <v>3.2</v>
      </c>
      <c r="BS195" s="178">
        <v>3.2</v>
      </c>
      <c r="BT195" s="178">
        <v>3.2</v>
      </c>
      <c r="BU195" s="178">
        <v>3.2</v>
      </c>
      <c r="BV195" s="178">
        <v>1.5</v>
      </c>
      <c r="BW195" s="178">
        <v>1.5</v>
      </c>
      <c r="BX195" s="178">
        <v>1.5</v>
      </c>
      <c r="BY195" s="178">
        <v>1.5</v>
      </c>
      <c r="BZ195" s="178">
        <v>1.0</v>
      </c>
      <c r="CA195" s="178">
        <v>1.0</v>
      </c>
      <c r="CB195" s="178">
        <v>1.0</v>
      </c>
      <c r="CC195" s="175"/>
      <c r="CD195" s="175"/>
      <c r="CE195" s="175"/>
      <c r="CF195" s="175"/>
      <c r="CG195" s="175"/>
      <c r="CH195" s="175"/>
      <c r="CI195" s="175"/>
      <c r="CJ195" s="175"/>
      <c r="CK195" s="175"/>
      <c r="CL195" s="175"/>
      <c r="CM195" s="175"/>
      <c r="CN195" s="175"/>
      <c r="CO195" s="175"/>
      <c r="CP195" s="175"/>
      <c r="CQ195" s="175"/>
    </row>
    <row r="196">
      <c r="A196" s="174" t="s">
        <v>1051</v>
      </c>
      <c r="B196" s="120" t="s">
        <v>898</v>
      </c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>
        <v>1.3</v>
      </c>
      <c r="AS196" s="120">
        <v>1.4</v>
      </c>
      <c r="AT196" s="120">
        <v>1.4</v>
      </c>
      <c r="AU196" s="120">
        <v>0.9</v>
      </c>
      <c r="AV196" s="120">
        <v>0.9</v>
      </c>
      <c r="AW196" s="120">
        <v>0.9</v>
      </c>
      <c r="AX196" s="120">
        <v>0.9</v>
      </c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78"/>
      <c r="BM196" s="178"/>
      <c r="BN196" s="178"/>
      <c r="BO196" s="178"/>
      <c r="BP196" s="178"/>
      <c r="BQ196" s="178"/>
      <c r="BR196" s="178"/>
      <c r="BS196" s="178"/>
      <c r="BT196" s="178">
        <v>4.8</v>
      </c>
      <c r="BU196" s="178">
        <v>4.8</v>
      </c>
      <c r="BV196" s="178">
        <v>4.8</v>
      </c>
      <c r="BW196" s="178">
        <v>4.8</v>
      </c>
      <c r="BX196" s="178">
        <v>3.0</v>
      </c>
      <c r="BY196" s="178">
        <v>3.0</v>
      </c>
      <c r="BZ196" s="178">
        <v>3.0</v>
      </c>
      <c r="CA196" s="178">
        <v>4.2</v>
      </c>
      <c r="CB196" s="178">
        <v>4.2</v>
      </c>
      <c r="CC196" s="175"/>
      <c r="CD196" s="175"/>
      <c r="CE196" s="175"/>
      <c r="CF196" s="175"/>
      <c r="CG196" s="175"/>
      <c r="CH196" s="175"/>
      <c r="CI196" s="175"/>
      <c r="CJ196" s="175"/>
      <c r="CK196" s="175"/>
      <c r="CL196" s="175"/>
      <c r="CM196" s="175"/>
      <c r="CN196" s="175"/>
      <c r="CO196" s="175"/>
      <c r="CP196" s="175"/>
      <c r="CQ196" s="175"/>
    </row>
    <row r="197">
      <c r="A197" s="174" t="s">
        <v>1051</v>
      </c>
      <c r="B197" s="120" t="s">
        <v>899</v>
      </c>
      <c r="C197" s="120" t="s">
        <v>871</v>
      </c>
      <c r="D197" s="120" t="s">
        <v>871</v>
      </c>
      <c r="E197" s="120" t="s">
        <v>871</v>
      </c>
      <c r="F197" s="120" t="s">
        <v>871</v>
      </c>
      <c r="G197" s="120" t="s">
        <v>871</v>
      </c>
      <c r="H197" s="120" t="s">
        <v>871</v>
      </c>
      <c r="I197" s="120" t="s">
        <v>871</v>
      </c>
      <c r="J197" s="120" t="s">
        <v>871</v>
      </c>
      <c r="K197" s="120" t="s">
        <v>871</v>
      </c>
      <c r="L197" s="120" t="s">
        <v>871</v>
      </c>
      <c r="M197" s="120" t="s">
        <v>871</v>
      </c>
      <c r="N197" s="120" t="s">
        <v>871</v>
      </c>
      <c r="O197" s="120" t="s">
        <v>871</v>
      </c>
      <c r="P197" s="120" t="s">
        <v>871</v>
      </c>
      <c r="Q197" s="120" t="s">
        <v>871</v>
      </c>
      <c r="R197" s="120" t="s">
        <v>871</v>
      </c>
      <c r="S197" s="120" t="s">
        <v>871</v>
      </c>
      <c r="T197" s="120" t="s">
        <v>871</v>
      </c>
      <c r="U197" s="120" t="s">
        <v>871</v>
      </c>
      <c r="V197" s="120" t="s">
        <v>871</v>
      </c>
      <c r="W197" s="120" t="s">
        <v>871</v>
      </c>
      <c r="X197" s="120" t="s">
        <v>871</v>
      </c>
      <c r="Y197" s="120" t="s">
        <v>871</v>
      </c>
      <c r="Z197" s="120" t="s">
        <v>871</v>
      </c>
      <c r="AA197" s="120" t="s">
        <v>871</v>
      </c>
      <c r="AB197" s="120" t="s">
        <v>871</v>
      </c>
      <c r="AC197" s="120" t="s">
        <v>871</v>
      </c>
      <c r="AD197" s="120" t="s">
        <v>871</v>
      </c>
      <c r="AE197" s="120" t="s">
        <v>871</v>
      </c>
      <c r="AF197" s="120" t="s">
        <v>871</v>
      </c>
      <c r="AG197" s="120" t="s">
        <v>871</v>
      </c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>
        <v>0.3</v>
      </c>
      <c r="AR197" s="120">
        <v>0.3</v>
      </c>
      <c r="AS197" s="120">
        <v>0.3</v>
      </c>
      <c r="AT197" s="120">
        <v>1.5</v>
      </c>
      <c r="AU197" s="120">
        <v>1.5</v>
      </c>
      <c r="AV197" s="120">
        <v>1.5</v>
      </c>
      <c r="AW197" s="120">
        <v>1.5</v>
      </c>
      <c r="AX197" s="120">
        <v>1.1</v>
      </c>
      <c r="AY197" s="120">
        <v>1.1</v>
      </c>
      <c r="AZ197" s="120">
        <v>1.1</v>
      </c>
      <c r="BA197" s="120">
        <v>0.3</v>
      </c>
      <c r="BB197" s="120">
        <v>0.3</v>
      </c>
      <c r="BC197" s="120">
        <v>0.3</v>
      </c>
      <c r="BD197" s="120">
        <v>0.3</v>
      </c>
      <c r="BE197" s="120">
        <v>0.9</v>
      </c>
      <c r="BF197" s="120">
        <v>0.9</v>
      </c>
      <c r="BG197" s="120">
        <v>0.9</v>
      </c>
      <c r="BH197" s="120">
        <v>0.9</v>
      </c>
      <c r="BI197" s="120">
        <v>0.3</v>
      </c>
      <c r="BJ197" s="120">
        <v>0.3</v>
      </c>
      <c r="BK197" s="120">
        <v>0.3</v>
      </c>
      <c r="BL197" s="120">
        <v>0.3</v>
      </c>
      <c r="BM197" s="178">
        <v>0.2</v>
      </c>
      <c r="BN197" s="178">
        <v>0.2</v>
      </c>
      <c r="BO197" s="178">
        <v>0.2</v>
      </c>
      <c r="BP197" s="178">
        <v>1.4</v>
      </c>
      <c r="BQ197" s="178">
        <v>1.4</v>
      </c>
      <c r="BR197" s="178">
        <v>1.4</v>
      </c>
      <c r="BS197" s="178">
        <v>1.4</v>
      </c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5"/>
      <c r="CD197" s="175"/>
      <c r="CE197" s="175"/>
      <c r="CF197" s="175"/>
      <c r="CG197" s="175"/>
      <c r="CH197" s="175"/>
      <c r="CI197" s="175"/>
      <c r="CJ197" s="175"/>
      <c r="CK197" s="175"/>
      <c r="CL197" s="175"/>
      <c r="CM197" s="175"/>
      <c r="CN197" s="175"/>
      <c r="CO197" s="175"/>
      <c r="CP197" s="175"/>
      <c r="CQ197" s="175"/>
    </row>
    <row r="198">
      <c r="A198" s="174" t="s">
        <v>1051</v>
      </c>
      <c r="B198" s="120" t="s">
        <v>900</v>
      </c>
      <c r="C198" s="120" t="s">
        <v>871</v>
      </c>
      <c r="D198" s="120" t="s">
        <v>871</v>
      </c>
      <c r="E198" s="120" t="s">
        <v>871</v>
      </c>
      <c r="F198" s="120" t="s">
        <v>871</v>
      </c>
      <c r="G198" s="120" t="s">
        <v>871</v>
      </c>
      <c r="H198" s="120" t="s">
        <v>871</v>
      </c>
      <c r="I198" s="120" t="s">
        <v>871</v>
      </c>
      <c r="J198" s="120" t="s">
        <v>871</v>
      </c>
      <c r="K198" s="120" t="s">
        <v>871</v>
      </c>
      <c r="L198" s="120" t="s">
        <v>871</v>
      </c>
      <c r="M198" s="120" t="s">
        <v>871</v>
      </c>
      <c r="N198" s="120" t="s">
        <v>871</v>
      </c>
      <c r="O198" s="120" t="s">
        <v>871</v>
      </c>
      <c r="P198" s="120" t="s">
        <v>871</v>
      </c>
      <c r="Q198" s="120" t="s">
        <v>871</v>
      </c>
      <c r="R198" s="120" t="s">
        <v>871</v>
      </c>
      <c r="S198" s="120" t="s">
        <v>871</v>
      </c>
      <c r="T198" s="120" t="s">
        <v>871</v>
      </c>
      <c r="U198" s="120" t="s">
        <v>871</v>
      </c>
      <c r="V198" s="120" t="s">
        <v>871</v>
      </c>
      <c r="W198" s="120" t="s">
        <v>871</v>
      </c>
      <c r="X198" s="120" t="s">
        <v>871</v>
      </c>
      <c r="Y198" s="120" t="s">
        <v>871</v>
      </c>
      <c r="Z198" s="120" t="s">
        <v>871</v>
      </c>
      <c r="AA198" s="120" t="s">
        <v>871</v>
      </c>
      <c r="AB198" s="120" t="s">
        <v>871</v>
      </c>
      <c r="AC198" s="120" t="s">
        <v>871</v>
      </c>
      <c r="AD198" s="120" t="s">
        <v>871</v>
      </c>
      <c r="AE198" s="120" t="s">
        <v>871</v>
      </c>
      <c r="AF198" s="120" t="s">
        <v>871</v>
      </c>
      <c r="AG198" s="120" t="s">
        <v>871</v>
      </c>
      <c r="AH198" s="120" t="s">
        <v>871</v>
      </c>
      <c r="AI198" s="120" t="s">
        <v>871</v>
      </c>
      <c r="AJ198" s="120" t="s">
        <v>871</v>
      </c>
      <c r="AK198" s="120" t="s">
        <v>871</v>
      </c>
      <c r="AL198" s="120" t="s">
        <v>871</v>
      </c>
      <c r="AM198" s="120" t="s">
        <v>871</v>
      </c>
      <c r="AN198" s="120" t="s">
        <v>871</v>
      </c>
      <c r="AO198" s="120" t="s">
        <v>871</v>
      </c>
      <c r="AP198" s="120" t="s">
        <v>871</v>
      </c>
      <c r="AQ198" s="120" t="s">
        <v>871</v>
      </c>
      <c r="AR198" s="120" t="s">
        <v>871</v>
      </c>
      <c r="AS198" s="120" t="s">
        <v>871</v>
      </c>
      <c r="AT198" s="120" t="s">
        <v>871</v>
      </c>
      <c r="AU198" s="120" t="s">
        <v>871</v>
      </c>
      <c r="AV198" s="120" t="s">
        <v>871</v>
      </c>
      <c r="AW198" s="120">
        <v>2.6</v>
      </c>
      <c r="AX198" s="120">
        <v>2.6</v>
      </c>
      <c r="AY198" s="120">
        <v>2.6</v>
      </c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>
        <v>7.1</v>
      </c>
      <c r="BM198" s="120">
        <v>7.1</v>
      </c>
      <c r="BN198" s="120">
        <v>7.1</v>
      </c>
      <c r="BO198" s="120">
        <v>7.1</v>
      </c>
      <c r="BP198" s="178">
        <v>3.8</v>
      </c>
      <c r="BQ198" s="178">
        <v>3.8</v>
      </c>
      <c r="BR198" s="178">
        <v>3.8</v>
      </c>
      <c r="BS198" s="178">
        <v>3.8</v>
      </c>
      <c r="BT198" s="178">
        <v>0.9</v>
      </c>
      <c r="BU198" s="178">
        <v>0.9</v>
      </c>
      <c r="BV198" s="178">
        <v>0.9</v>
      </c>
      <c r="BW198" s="178">
        <v>0.9</v>
      </c>
      <c r="BX198" s="178">
        <v>3.0</v>
      </c>
      <c r="BY198" s="178">
        <v>3.0</v>
      </c>
      <c r="BZ198" s="178">
        <v>3.0</v>
      </c>
      <c r="CA198" s="178">
        <v>3.0</v>
      </c>
      <c r="CB198" s="178">
        <v>1.0</v>
      </c>
      <c r="CC198" s="175"/>
      <c r="CD198" s="175"/>
      <c r="CE198" s="175"/>
      <c r="CF198" s="175"/>
      <c r="CG198" s="175"/>
      <c r="CH198" s="175"/>
      <c r="CI198" s="175"/>
      <c r="CJ198" s="175"/>
      <c r="CK198" s="175"/>
      <c r="CL198" s="175"/>
      <c r="CM198" s="175"/>
      <c r="CN198" s="175"/>
      <c r="CO198" s="175"/>
      <c r="CP198" s="175"/>
      <c r="CQ198" s="175"/>
    </row>
    <row r="199">
      <c r="A199" s="174" t="s">
        <v>1051</v>
      </c>
      <c r="B199" s="120" t="s">
        <v>904</v>
      </c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75"/>
      <c r="T199" s="175"/>
      <c r="U199" s="175"/>
      <c r="V199" s="175"/>
      <c r="W199" s="175"/>
      <c r="X199" s="120" t="s">
        <v>871</v>
      </c>
      <c r="Y199" s="120" t="s">
        <v>871</v>
      </c>
      <c r="Z199" s="120" t="s">
        <v>871</v>
      </c>
      <c r="AA199" s="120" t="s">
        <v>871</v>
      </c>
      <c r="AB199" s="120" t="s">
        <v>871</v>
      </c>
      <c r="AC199" s="120" t="s">
        <v>871</v>
      </c>
      <c r="AD199" s="120" t="s">
        <v>871</v>
      </c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78"/>
      <c r="BH199" s="178"/>
      <c r="BI199" s="178"/>
      <c r="BJ199" s="178"/>
      <c r="BK199" s="178"/>
      <c r="BL199" s="120">
        <v>1.0</v>
      </c>
      <c r="BM199" s="120">
        <v>1.0</v>
      </c>
      <c r="BN199" s="120">
        <v>2.5</v>
      </c>
      <c r="BO199" s="120">
        <v>2.5</v>
      </c>
      <c r="BP199" s="120">
        <v>2.5</v>
      </c>
      <c r="BQ199" s="178">
        <v>0.9</v>
      </c>
      <c r="BR199" s="178">
        <v>0.9</v>
      </c>
      <c r="BS199" s="178">
        <v>0.9</v>
      </c>
      <c r="BT199" s="178"/>
      <c r="BU199" s="178"/>
      <c r="BV199" s="178"/>
      <c r="BW199" s="178"/>
      <c r="BX199" s="178"/>
      <c r="BY199" s="178"/>
      <c r="BZ199" s="178"/>
      <c r="CA199" s="178"/>
      <c r="CB199" s="178">
        <v>0.4</v>
      </c>
      <c r="CC199" s="175"/>
      <c r="CD199" s="175"/>
      <c r="CE199" s="175"/>
      <c r="CF199" s="175"/>
      <c r="CG199" s="175"/>
      <c r="CH199" s="175"/>
      <c r="CI199" s="175"/>
      <c r="CJ199" s="175"/>
      <c r="CK199" s="175"/>
      <c r="CL199" s="175"/>
      <c r="CM199" s="175"/>
      <c r="CN199" s="175"/>
      <c r="CO199" s="175"/>
      <c r="CP199" s="175"/>
      <c r="CQ199" s="175"/>
    </row>
    <row r="200">
      <c r="A200" s="174" t="s">
        <v>1051</v>
      </c>
      <c r="B200" s="120" t="s">
        <v>905</v>
      </c>
      <c r="C200" s="120" t="s">
        <v>871</v>
      </c>
      <c r="D200" s="120" t="s">
        <v>871</v>
      </c>
      <c r="E200" s="120" t="s">
        <v>871</v>
      </c>
      <c r="F200" s="120" t="s">
        <v>871</v>
      </c>
      <c r="G200" s="120" t="s">
        <v>871</v>
      </c>
      <c r="H200" s="120" t="s">
        <v>871</v>
      </c>
      <c r="I200" s="120" t="s">
        <v>871</v>
      </c>
      <c r="J200" s="120" t="s">
        <v>871</v>
      </c>
      <c r="K200" s="120" t="s">
        <v>871</v>
      </c>
      <c r="L200" s="120" t="s">
        <v>871</v>
      </c>
      <c r="M200" s="120" t="s">
        <v>871</v>
      </c>
      <c r="N200" s="120" t="s">
        <v>871</v>
      </c>
      <c r="O200" s="120" t="s">
        <v>871</v>
      </c>
      <c r="P200" s="120" t="s">
        <v>871</v>
      </c>
      <c r="Q200" s="120" t="s">
        <v>871</v>
      </c>
      <c r="R200" s="120" t="s">
        <v>871</v>
      </c>
      <c r="S200" s="120" t="s">
        <v>871</v>
      </c>
      <c r="T200" s="120" t="s">
        <v>871</v>
      </c>
      <c r="U200" s="120" t="s">
        <v>871</v>
      </c>
      <c r="V200" s="120" t="s">
        <v>871</v>
      </c>
      <c r="W200" s="120" t="s">
        <v>871</v>
      </c>
      <c r="X200" s="120" t="s">
        <v>871</v>
      </c>
      <c r="Y200" s="120" t="s">
        <v>871</v>
      </c>
      <c r="Z200" s="120" t="s">
        <v>871</v>
      </c>
      <c r="AA200" s="120" t="s">
        <v>871</v>
      </c>
      <c r="AB200" s="120" t="s">
        <v>871</v>
      </c>
      <c r="AC200" s="120" t="s">
        <v>871</v>
      </c>
      <c r="AD200" s="120" t="s">
        <v>871</v>
      </c>
      <c r="AE200" s="120" t="s">
        <v>871</v>
      </c>
      <c r="AF200" s="120" t="s">
        <v>871</v>
      </c>
      <c r="AG200" s="120" t="s">
        <v>871</v>
      </c>
      <c r="AH200" s="120" t="s">
        <v>871</v>
      </c>
      <c r="AI200" s="120" t="s">
        <v>871</v>
      </c>
      <c r="AJ200" s="120" t="s">
        <v>871</v>
      </c>
      <c r="AK200" s="120" t="s">
        <v>871</v>
      </c>
      <c r="AL200" s="120" t="s">
        <v>871</v>
      </c>
      <c r="AM200" s="120" t="s">
        <v>871</v>
      </c>
      <c r="AN200" s="120" t="s">
        <v>871</v>
      </c>
      <c r="AO200" s="120" t="s">
        <v>871</v>
      </c>
      <c r="AP200" s="120" t="s">
        <v>871</v>
      </c>
      <c r="AQ200" s="120" t="s">
        <v>871</v>
      </c>
      <c r="AR200" s="120" t="s">
        <v>871</v>
      </c>
      <c r="AS200" s="120" t="s">
        <v>871</v>
      </c>
      <c r="AT200" s="120" t="s">
        <v>871</v>
      </c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78"/>
      <c r="BH200" s="178"/>
      <c r="BI200" s="178"/>
      <c r="BJ200" s="178"/>
      <c r="BK200" s="178"/>
      <c r="BL200" s="178"/>
      <c r="BM200" s="178"/>
      <c r="BN200" s="178"/>
      <c r="BO200" s="120">
        <v>7.5</v>
      </c>
      <c r="BP200" s="120">
        <v>7.5</v>
      </c>
      <c r="BQ200" s="120">
        <v>7.5</v>
      </c>
      <c r="BR200" s="120">
        <v>7.5</v>
      </c>
      <c r="BS200" s="178">
        <v>5.3</v>
      </c>
      <c r="BT200" s="178">
        <v>5.3</v>
      </c>
      <c r="BU200" s="178">
        <v>5.3</v>
      </c>
      <c r="BV200" s="178">
        <v>5.3</v>
      </c>
      <c r="BW200" s="120">
        <v>7.1</v>
      </c>
      <c r="BX200" s="120">
        <v>7.1</v>
      </c>
      <c r="BY200" s="120">
        <v>7.1</v>
      </c>
      <c r="BZ200" s="120">
        <v>7.1</v>
      </c>
      <c r="CA200" s="120"/>
      <c r="CB200" s="120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</row>
    <row r="201">
      <c r="A201" s="174" t="s">
        <v>1051</v>
      </c>
      <c r="B201" s="120" t="s">
        <v>906</v>
      </c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78"/>
      <c r="BH201" s="178"/>
      <c r="BI201" s="178"/>
      <c r="BJ201" s="178"/>
      <c r="BK201" s="178"/>
      <c r="BL201" s="120">
        <v>3.3</v>
      </c>
      <c r="BM201" s="120">
        <v>3.3</v>
      </c>
      <c r="BN201" s="178"/>
      <c r="BO201" s="178"/>
      <c r="BP201" s="178"/>
      <c r="BQ201" s="120"/>
      <c r="BR201" s="120"/>
      <c r="BS201" s="120"/>
      <c r="BT201" s="120"/>
      <c r="BU201" s="120"/>
      <c r="BV201" s="120"/>
      <c r="BW201" s="120"/>
      <c r="BX201" s="120"/>
      <c r="BY201" s="120"/>
      <c r="BZ201" s="120"/>
      <c r="CA201" s="120"/>
      <c r="CB201" s="120"/>
      <c r="CC201" s="175"/>
      <c r="CD201" s="175"/>
      <c r="CE201" s="175"/>
      <c r="CF201" s="175"/>
      <c r="CG201" s="175"/>
      <c r="CH201" s="175"/>
      <c r="CI201" s="175"/>
      <c r="CJ201" s="175"/>
      <c r="CK201" s="175"/>
      <c r="CL201" s="175"/>
      <c r="CM201" s="175"/>
      <c r="CN201" s="175"/>
      <c r="CO201" s="175"/>
      <c r="CP201" s="175"/>
      <c r="CQ201" s="175"/>
    </row>
    <row r="202">
      <c r="A202" s="174" t="s">
        <v>1051</v>
      </c>
      <c r="B202" s="120" t="s">
        <v>909</v>
      </c>
      <c r="C202" s="120" t="s">
        <v>871</v>
      </c>
      <c r="D202" s="120" t="s">
        <v>871</v>
      </c>
      <c r="E202" s="120" t="s">
        <v>871</v>
      </c>
      <c r="F202" s="120" t="s">
        <v>871</v>
      </c>
      <c r="G202" s="120" t="s">
        <v>871</v>
      </c>
      <c r="H202" s="120" t="s">
        <v>871</v>
      </c>
      <c r="I202" s="120" t="s">
        <v>871</v>
      </c>
      <c r="J202" s="120" t="s">
        <v>871</v>
      </c>
      <c r="K202" s="120" t="s">
        <v>871</v>
      </c>
      <c r="L202" s="120" t="s">
        <v>871</v>
      </c>
      <c r="M202" s="120" t="s">
        <v>871</v>
      </c>
      <c r="N202" s="120" t="s">
        <v>871</v>
      </c>
      <c r="O202" s="120" t="s">
        <v>871</v>
      </c>
      <c r="P202" s="120" t="s">
        <v>871</v>
      </c>
      <c r="Q202" s="120" t="s">
        <v>871</v>
      </c>
      <c r="R202" s="120" t="s">
        <v>871</v>
      </c>
      <c r="S202" s="120" t="s">
        <v>871</v>
      </c>
      <c r="T202" s="120" t="s">
        <v>871</v>
      </c>
      <c r="U202" s="120" t="s">
        <v>871</v>
      </c>
      <c r="V202" s="120" t="s">
        <v>871</v>
      </c>
      <c r="W202" s="120" t="s">
        <v>871</v>
      </c>
      <c r="X202" s="120" t="s">
        <v>871</v>
      </c>
      <c r="Y202" s="120" t="s">
        <v>871</v>
      </c>
      <c r="Z202" s="120" t="s">
        <v>871</v>
      </c>
      <c r="AA202" s="120" t="s">
        <v>871</v>
      </c>
      <c r="AB202" s="120" t="s">
        <v>871</v>
      </c>
      <c r="AC202" s="120" t="s">
        <v>871</v>
      </c>
      <c r="AD202" s="120" t="s">
        <v>871</v>
      </c>
      <c r="AE202" s="120" t="s">
        <v>871</v>
      </c>
      <c r="AF202" s="120" t="s">
        <v>871</v>
      </c>
      <c r="AG202" s="120" t="s">
        <v>871</v>
      </c>
      <c r="AH202" s="120" t="s">
        <v>871</v>
      </c>
      <c r="AI202" s="120" t="s">
        <v>871</v>
      </c>
      <c r="AJ202" s="120" t="s">
        <v>871</v>
      </c>
      <c r="AK202" s="120" t="s">
        <v>871</v>
      </c>
      <c r="AL202" s="120" t="s">
        <v>871</v>
      </c>
      <c r="AM202" s="120" t="s">
        <v>871</v>
      </c>
      <c r="AN202" s="120" t="s">
        <v>871</v>
      </c>
      <c r="AO202" s="120" t="s">
        <v>871</v>
      </c>
      <c r="AP202" s="120" t="s">
        <v>871</v>
      </c>
      <c r="AQ202" s="120" t="s">
        <v>871</v>
      </c>
      <c r="AR202" s="120" t="s">
        <v>871</v>
      </c>
      <c r="AS202" s="120" t="s">
        <v>871</v>
      </c>
      <c r="AT202" s="120" t="s">
        <v>871</v>
      </c>
      <c r="AU202" s="120" t="s">
        <v>871</v>
      </c>
      <c r="AV202" s="120" t="s">
        <v>871</v>
      </c>
      <c r="AW202" s="120" t="s">
        <v>871</v>
      </c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20"/>
      <c r="BR202" s="120"/>
      <c r="BS202" s="120"/>
      <c r="BT202" s="120"/>
      <c r="BU202" s="120"/>
      <c r="BV202" s="120"/>
      <c r="BW202" s="120"/>
      <c r="BX202" s="120"/>
      <c r="BY202" s="120"/>
      <c r="BZ202" s="120"/>
      <c r="CA202" s="120"/>
      <c r="CB202" s="120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</row>
    <row r="203">
      <c r="A203" s="174" t="s">
        <v>1051</v>
      </c>
      <c r="B203" s="120" t="s">
        <v>910</v>
      </c>
      <c r="C203" s="120" t="s">
        <v>871</v>
      </c>
      <c r="D203" s="120" t="s">
        <v>871</v>
      </c>
      <c r="E203" s="120" t="s">
        <v>871</v>
      </c>
      <c r="F203" s="120" t="s">
        <v>871</v>
      </c>
      <c r="G203" s="120" t="s">
        <v>871</v>
      </c>
      <c r="H203" s="120" t="s">
        <v>871</v>
      </c>
      <c r="I203" s="120" t="s">
        <v>871</v>
      </c>
      <c r="J203" s="120" t="s">
        <v>871</v>
      </c>
      <c r="K203" s="120" t="s">
        <v>871</v>
      </c>
      <c r="L203" s="120" t="s">
        <v>871</v>
      </c>
      <c r="M203" s="120" t="s">
        <v>871</v>
      </c>
      <c r="N203" s="120" t="s">
        <v>871</v>
      </c>
      <c r="O203" s="120" t="s">
        <v>871</v>
      </c>
      <c r="P203" s="120" t="s">
        <v>871</v>
      </c>
      <c r="Q203" s="120" t="s">
        <v>871</v>
      </c>
      <c r="R203" s="120" t="s">
        <v>871</v>
      </c>
      <c r="S203" s="120" t="s">
        <v>871</v>
      </c>
      <c r="T203" s="120" t="s">
        <v>871</v>
      </c>
      <c r="U203" s="120" t="s">
        <v>871</v>
      </c>
      <c r="V203" s="120" t="s">
        <v>871</v>
      </c>
      <c r="W203" s="120" t="s">
        <v>871</v>
      </c>
      <c r="X203" s="120" t="s">
        <v>871</v>
      </c>
      <c r="Y203" s="120" t="s">
        <v>871</v>
      </c>
      <c r="Z203" s="120" t="s">
        <v>871</v>
      </c>
      <c r="AA203" s="120" t="s">
        <v>871</v>
      </c>
      <c r="AB203" s="120" t="s">
        <v>871</v>
      </c>
      <c r="AC203" s="120" t="s">
        <v>871</v>
      </c>
      <c r="AD203" s="120" t="s">
        <v>871</v>
      </c>
      <c r="AE203" s="120" t="s">
        <v>871</v>
      </c>
      <c r="AF203" s="120" t="s">
        <v>871</v>
      </c>
      <c r="AG203" s="120" t="s">
        <v>871</v>
      </c>
      <c r="AH203" s="120" t="s">
        <v>871</v>
      </c>
      <c r="AI203" s="120" t="s">
        <v>871</v>
      </c>
      <c r="AJ203" s="120" t="s">
        <v>871</v>
      </c>
      <c r="AK203" s="120" t="s">
        <v>871</v>
      </c>
      <c r="AL203" s="120" t="s">
        <v>871</v>
      </c>
      <c r="AM203" s="120" t="s">
        <v>871</v>
      </c>
      <c r="AN203" s="120" t="s">
        <v>871</v>
      </c>
      <c r="AO203" s="120" t="s">
        <v>871</v>
      </c>
      <c r="AP203" s="120" t="s">
        <v>871</v>
      </c>
      <c r="AQ203" s="120" t="s">
        <v>871</v>
      </c>
      <c r="AR203" s="120" t="s">
        <v>871</v>
      </c>
      <c r="AS203" s="120" t="s">
        <v>871</v>
      </c>
      <c r="AT203" s="120" t="s">
        <v>871</v>
      </c>
      <c r="AU203" s="120" t="s">
        <v>871</v>
      </c>
      <c r="AV203" s="120" t="s">
        <v>871</v>
      </c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20"/>
      <c r="BR203" s="120"/>
      <c r="BS203" s="120"/>
      <c r="BT203" s="120"/>
      <c r="BU203" s="120">
        <v>2.0</v>
      </c>
      <c r="BV203" s="120">
        <v>2.0</v>
      </c>
      <c r="BW203" s="120">
        <v>2.0</v>
      </c>
      <c r="BX203" s="120">
        <v>2.0</v>
      </c>
      <c r="BY203" s="178">
        <v>1.7</v>
      </c>
      <c r="BZ203" s="178">
        <v>1.7</v>
      </c>
      <c r="CA203" s="178">
        <v>1.7</v>
      </c>
      <c r="CB203" s="178">
        <v>1.7</v>
      </c>
      <c r="CC203" s="175"/>
      <c r="CD203" s="175"/>
      <c r="CE203" s="175"/>
      <c r="CF203" s="175"/>
      <c r="CG203" s="175"/>
      <c r="CH203" s="175"/>
      <c r="CI203" s="175"/>
      <c r="CJ203" s="175"/>
      <c r="CK203" s="175"/>
      <c r="CL203" s="175"/>
      <c r="CM203" s="175"/>
      <c r="CN203" s="175"/>
      <c r="CO203" s="175"/>
      <c r="CP203" s="175"/>
      <c r="CQ203" s="175"/>
    </row>
    <row r="204">
      <c r="A204" s="174" t="s">
        <v>1051</v>
      </c>
      <c r="B204" s="120" t="s">
        <v>914</v>
      </c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>
        <v>0.4</v>
      </c>
      <c r="AU204" s="120">
        <v>0.4</v>
      </c>
      <c r="AV204" s="120">
        <v>0.4</v>
      </c>
      <c r="AW204" s="120">
        <v>0.4</v>
      </c>
      <c r="AX204" s="120">
        <v>0.1</v>
      </c>
      <c r="AY204" s="120">
        <v>0.1</v>
      </c>
      <c r="AZ204" s="120">
        <v>0.1</v>
      </c>
      <c r="BA204" s="120">
        <v>0.1</v>
      </c>
      <c r="BB204" s="120">
        <v>0.2</v>
      </c>
      <c r="BC204" s="120">
        <v>0.2</v>
      </c>
      <c r="BD204" s="120">
        <v>0.2</v>
      </c>
      <c r="BE204" s="120">
        <v>0.2</v>
      </c>
      <c r="BF204" s="120">
        <v>0.2</v>
      </c>
      <c r="BG204" s="120">
        <v>0.2</v>
      </c>
      <c r="BH204" s="120">
        <v>0.2</v>
      </c>
      <c r="BI204" s="120">
        <v>0.2</v>
      </c>
      <c r="BJ204" s="120">
        <v>0.1</v>
      </c>
      <c r="BK204" s="120">
        <v>0.1</v>
      </c>
      <c r="BL204" s="120">
        <v>0.1</v>
      </c>
      <c r="BM204" s="120">
        <v>0.1</v>
      </c>
      <c r="BN204" s="120">
        <v>0.4</v>
      </c>
      <c r="BO204" s="120">
        <v>0.4</v>
      </c>
      <c r="BP204" s="120">
        <v>0.4</v>
      </c>
      <c r="BQ204" s="120">
        <v>0.4</v>
      </c>
      <c r="BR204" s="120">
        <v>2.8</v>
      </c>
      <c r="BS204" s="120">
        <v>2.8</v>
      </c>
      <c r="BT204" s="120">
        <v>2.8</v>
      </c>
      <c r="BU204" s="120">
        <v>2.8</v>
      </c>
      <c r="BV204" s="120">
        <v>3.2</v>
      </c>
      <c r="BW204" s="120">
        <v>3.2</v>
      </c>
      <c r="BX204" s="120">
        <v>3.2</v>
      </c>
      <c r="BY204" s="120">
        <v>3.2</v>
      </c>
      <c r="BZ204" s="178">
        <v>3.9</v>
      </c>
      <c r="CA204" s="178">
        <v>3.9</v>
      </c>
      <c r="CB204" s="178">
        <v>3.9</v>
      </c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5"/>
      <c r="CO204" s="175"/>
      <c r="CP204" s="175"/>
      <c r="CQ204" s="175"/>
    </row>
    <row r="205">
      <c r="A205" s="174" t="s">
        <v>1051</v>
      </c>
      <c r="B205" s="120" t="s">
        <v>918</v>
      </c>
      <c r="C205" s="120" t="s">
        <v>871</v>
      </c>
      <c r="D205" s="120" t="s">
        <v>871</v>
      </c>
      <c r="E205" s="120" t="s">
        <v>871</v>
      </c>
      <c r="F205" s="120" t="s">
        <v>871</v>
      </c>
      <c r="G205" s="120" t="s">
        <v>871</v>
      </c>
      <c r="H205" s="120" t="s">
        <v>871</v>
      </c>
      <c r="I205" s="120" t="s">
        <v>871</v>
      </c>
      <c r="J205" s="120" t="s">
        <v>871</v>
      </c>
      <c r="K205" s="120" t="s">
        <v>871</v>
      </c>
      <c r="L205" s="120" t="s">
        <v>871</v>
      </c>
      <c r="M205" s="120" t="s">
        <v>871</v>
      </c>
      <c r="N205" s="120" t="s">
        <v>871</v>
      </c>
      <c r="O205" s="120" t="s">
        <v>871</v>
      </c>
      <c r="P205" s="120" t="s">
        <v>871</v>
      </c>
      <c r="Q205" s="120" t="s">
        <v>871</v>
      </c>
      <c r="R205" s="120" t="s">
        <v>871</v>
      </c>
      <c r="S205" s="120" t="s">
        <v>871</v>
      </c>
      <c r="T205" s="120" t="s">
        <v>871</v>
      </c>
      <c r="U205" s="120" t="s">
        <v>871</v>
      </c>
      <c r="V205" s="120" t="s">
        <v>871</v>
      </c>
      <c r="W205" s="120" t="s">
        <v>871</v>
      </c>
      <c r="X205" s="120" t="s">
        <v>871</v>
      </c>
      <c r="Y205" s="120" t="s">
        <v>871</v>
      </c>
      <c r="Z205" s="120" t="s">
        <v>871</v>
      </c>
      <c r="AA205" s="120" t="s">
        <v>871</v>
      </c>
      <c r="AB205" s="120" t="s">
        <v>871</v>
      </c>
      <c r="AC205" s="120" t="s">
        <v>871</v>
      </c>
      <c r="AD205" s="120" t="s">
        <v>871</v>
      </c>
      <c r="AE205" s="120" t="s">
        <v>871</v>
      </c>
      <c r="AF205" s="120" t="s">
        <v>871</v>
      </c>
      <c r="AG205" s="120" t="s">
        <v>871</v>
      </c>
      <c r="AH205" s="120" t="s">
        <v>871</v>
      </c>
      <c r="AI205" s="120" t="s">
        <v>871</v>
      </c>
      <c r="AJ205" s="120" t="s">
        <v>871</v>
      </c>
      <c r="AK205" s="120" t="s">
        <v>871</v>
      </c>
      <c r="AL205" s="120" t="s">
        <v>871</v>
      </c>
      <c r="AM205" s="120" t="s">
        <v>871</v>
      </c>
      <c r="AN205" s="120" t="s">
        <v>871</v>
      </c>
      <c r="AO205" s="120" t="s">
        <v>871</v>
      </c>
      <c r="AP205" s="120" t="s">
        <v>871</v>
      </c>
      <c r="AQ205" s="120" t="s">
        <v>871</v>
      </c>
      <c r="AR205" s="120" t="s">
        <v>871</v>
      </c>
      <c r="AS205" s="120" t="s">
        <v>871</v>
      </c>
      <c r="AT205" s="120" t="s">
        <v>871</v>
      </c>
      <c r="AU205" s="120" t="s">
        <v>871</v>
      </c>
      <c r="AV205" s="120" t="s">
        <v>871</v>
      </c>
      <c r="AW205" s="120" t="s">
        <v>871</v>
      </c>
      <c r="AX205" s="120" t="s">
        <v>871</v>
      </c>
      <c r="AY205" s="120" t="s">
        <v>871</v>
      </c>
      <c r="AZ205" s="120" t="s">
        <v>871</v>
      </c>
      <c r="BA205" s="120"/>
      <c r="BB205" s="120"/>
      <c r="BC205" s="120"/>
      <c r="BD205" s="120"/>
      <c r="BE205" s="120"/>
      <c r="BF205" s="120"/>
      <c r="BG205" s="120">
        <v>1.0</v>
      </c>
      <c r="BH205" s="120">
        <v>1.0</v>
      </c>
      <c r="BI205" s="120">
        <v>1.0</v>
      </c>
      <c r="BJ205" s="120">
        <v>1.0</v>
      </c>
      <c r="BK205" s="120"/>
      <c r="BL205" s="120"/>
      <c r="BM205" s="120"/>
      <c r="BN205" s="120"/>
      <c r="BO205" s="120"/>
      <c r="BP205" s="120"/>
      <c r="BQ205" s="120">
        <v>0.4</v>
      </c>
      <c r="BR205" s="120">
        <v>0.4</v>
      </c>
      <c r="BS205" s="120">
        <v>0.4</v>
      </c>
      <c r="BT205" s="120">
        <v>0.4</v>
      </c>
      <c r="BU205" s="120">
        <v>0.7</v>
      </c>
      <c r="BV205" s="120">
        <v>0.7</v>
      </c>
      <c r="BW205" s="120">
        <v>0.7</v>
      </c>
      <c r="BX205" s="120">
        <v>0.7</v>
      </c>
      <c r="BY205" s="120"/>
      <c r="BZ205" s="120"/>
      <c r="CA205" s="120"/>
      <c r="CB205" s="178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5"/>
      <c r="CO205" s="175"/>
      <c r="CP205" s="175"/>
      <c r="CQ205" s="175"/>
    </row>
    <row r="206">
      <c r="A206" s="174" t="s">
        <v>1051</v>
      </c>
      <c r="B206" s="120" t="s">
        <v>919</v>
      </c>
      <c r="C206" s="120" t="s">
        <v>871</v>
      </c>
      <c r="D206" s="120" t="s">
        <v>871</v>
      </c>
      <c r="E206" s="120" t="s">
        <v>871</v>
      </c>
      <c r="F206" s="120" t="s">
        <v>871</v>
      </c>
      <c r="G206" s="120" t="s">
        <v>871</v>
      </c>
      <c r="H206" s="120" t="s">
        <v>871</v>
      </c>
      <c r="I206" s="120" t="s">
        <v>871</v>
      </c>
      <c r="J206" s="120" t="s">
        <v>871</v>
      </c>
      <c r="K206" s="120" t="s">
        <v>871</v>
      </c>
      <c r="L206" s="120" t="s">
        <v>871</v>
      </c>
      <c r="M206" s="120" t="s">
        <v>871</v>
      </c>
      <c r="N206" s="120" t="s">
        <v>871</v>
      </c>
      <c r="O206" s="120" t="s">
        <v>871</v>
      </c>
      <c r="P206" s="120" t="s">
        <v>871</v>
      </c>
      <c r="Q206" s="120" t="s">
        <v>871</v>
      </c>
      <c r="R206" s="120" t="s">
        <v>871</v>
      </c>
      <c r="S206" s="120" t="s">
        <v>871</v>
      </c>
      <c r="T206" s="120" t="s">
        <v>871</v>
      </c>
      <c r="U206" s="120" t="s">
        <v>871</v>
      </c>
      <c r="V206" s="120" t="s">
        <v>871</v>
      </c>
      <c r="W206" s="120" t="s">
        <v>871</v>
      </c>
      <c r="X206" s="120" t="s">
        <v>871</v>
      </c>
      <c r="Y206" s="120" t="s">
        <v>871</v>
      </c>
      <c r="Z206" s="120" t="s">
        <v>871</v>
      </c>
      <c r="AA206" s="120" t="s">
        <v>871</v>
      </c>
      <c r="AB206" s="120" t="s">
        <v>871</v>
      </c>
      <c r="AC206" s="120" t="s">
        <v>871</v>
      </c>
      <c r="AD206" s="120" t="s">
        <v>871</v>
      </c>
      <c r="AE206" s="120" t="s">
        <v>871</v>
      </c>
      <c r="AF206" s="120" t="s">
        <v>871</v>
      </c>
      <c r="AG206" s="120" t="s">
        <v>871</v>
      </c>
      <c r="AH206" s="120" t="s">
        <v>871</v>
      </c>
      <c r="AI206" s="120" t="s">
        <v>871</v>
      </c>
      <c r="AJ206" s="120" t="s">
        <v>871</v>
      </c>
      <c r="AK206" s="120" t="s">
        <v>871</v>
      </c>
      <c r="AL206" s="120" t="s">
        <v>871</v>
      </c>
      <c r="AM206" s="120" t="s">
        <v>871</v>
      </c>
      <c r="AN206" s="120" t="s">
        <v>871</v>
      </c>
      <c r="AO206" s="120" t="s">
        <v>871</v>
      </c>
      <c r="AP206" s="120" t="s">
        <v>871</v>
      </c>
      <c r="AQ206" s="120" t="s">
        <v>871</v>
      </c>
      <c r="AR206" s="120" t="s">
        <v>871</v>
      </c>
      <c r="AS206" s="120" t="s">
        <v>871</v>
      </c>
      <c r="AT206" s="120" t="s">
        <v>871</v>
      </c>
      <c r="AU206" s="120" t="s">
        <v>871</v>
      </c>
      <c r="AV206" s="120" t="s">
        <v>871</v>
      </c>
      <c r="AW206" s="120">
        <v>3.7</v>
      </c>
      <c r="AX206" s="120">
        <v>3.7</v>
      </c>
      <c r="AY206" s="120">
        <v>3.7</v>
      </c>
      <c r="AZ206" s="120">
        <v>3.7</v>
      </c>
      <c r="BA206" s="120">
        <v>1.8</v>
      </c>
      <c r="BB206" s="120">
        <v>1.8</v>
      </c>
      <c r="BC206" s="120">
        <v>1.8</v>
      </c>
      <c r="BD206" s="120">
        <v>1.8</v>
      </c>
      <c r="BE206" s="120">
        <v>5.2</v>
      </c>
      <c r="BF206" s="120">
        <v>5.2</v>
      </c>
      <c r="BG206" s="120">
        <v>5.2</v>
      </c>
      <c r="BH206" s="120">
        <v>5.2</v>
      </c>
      <c r="BI206" s="120">
        <v>2.8</v>
      </c>
      <c r="BJ206" s="120">
        <v>2.8</v>
      </c>
      <c r="BK206" s="120">
        <v>2.8</v>
      </c>
      <c r="BL206" s="120">
        <v>2.8</v>
      </c>
      <c r="BM206" s="120">
        <v>0.5</v>
      </c>
      <c r="BN206" s="120">
        <v>0.5</v>
      </c>
      <c r="BO206" s="120">
        <v>0.5</v>
      </c>
      <c r="BP206" s="120">
        <v>1.2</v>
      </c>
      <c r="BQ206" s="120">
        <v>1.2</v>
      </c>
      <c r="BR206" s="120">
        <v>1.2</v>
      </c>
      <c r="BS206" s="120">
        <v>0.5</v>
      </c>
      <c r="BT206" s="120">
        <v>0.5</v>
      </c>
      <c r="BU206" s="120">
        <v>0.5</v>
      </c>
      <c r="BV206" s="120">
        <v>0.5</v>
      </c>
      <c r="BW206" s="120">
        <v>1.1</v>
      </c>
      <c r="BX206" s="120">
        <v>1.1</v>
      </c>
      <c r="BY206" s="120">
        <v>1.1</v>
      </c>
      <c r="BZ206" s="120">
        <v>1.1</v>
      </c>
      <c r="CA206" s="120">
        <v>1.4</v>
      </c>
      <c r="CB206" s="120">
        <v>1.4</v>
      </c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</row>
    <row r="207">
      <c r="A207" s="174" t="s">
        <v>1051</v>
      </c>
      <c r="B207" s="120" t="s">
        <v>861</v>
      </c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>
        <v>0.3</v>
      </c>
      <c r="AS207" s="120">
        <v>0.3</v>
      </c>
      <c r="AT207" s="120">
        <v>0.3</v>
      </c>
      <c r="AU207" s="120">
        <v>0.3</v>
      </c>
      <c r="AV207" s="120">
        <v>0.3</v>
      </c>
      <c r="AW207" s="120">
        <v>0.5</v>
      </c>
      <c r="AX207" s="120">
        <v>0.5</v>
      </c>
      <c r="AY207" s="120">
        <v>0.5</v>
      </c>
      <c r="AZ207" s="120">
        <v>0.5</v>
      </c>
      <c r="BA207" s="120">
        <v>0.5</v>
      </c>
      <c r="BB207" s="120">
        <v>0.2</v>
      </c>
      <c r="BC207" s="120">
        <v>0.2</v>
      </c>
      <c r="BD207" s="120">
        <v>0.2</v>
      </c>
      <c r="BE207" s="120">
        <v>0.2</v>
      </c>
      <c r="BF207" s="120">
        <v>0.6</v>
      </c>
      <c r="BG207" s="120">
        <v>0.6</v>
      </c>
      <c r="BH207" s="120">
        <v>0.6</v>
      </c>
      <c r="BI207" s="120">
        <v>0.6</v>
      </c>
      <c r="BJ207" s="120">
        <v>1.0</v>
      </c>
      <c r="BK207" s="120">
        <v>1.0</v>
      </c>
      <c r="BL207" s="120">
        <v>1.0</v>
      </c>
      <c r="BM207" s="120">
        <v>1.0</v>
      </c>
      <c r="BN207" s="120">
        <v>1.0</v>
      </c>
      <c r="BO207" s="120">
        <v>0.9</v>
      </c>
      <c r="BP207" s="120">
        <v>0.9</v>
      </c>
      <c r="BQ207" s="120">
        <v>0.9</v>
      </c>
      <c r="BR207" s="120">
        <v>0.9</v>
      </c>
      <c r="BS207" s="120">
        <v>0.9</v>
      </c>
      <c r="BT207" s="120">
        <v>3.8</v>
      </c>
      <c r="BU207" s="188">
        <v>3.8</v>
      </c>
      <c r="BV207" s="120">
        <v>1.6</v>
      </c>
      <c r="BW207" s="120">
        <v>1.6</v>
      </c>
      <c r="BX207" s="120">
        <v>2.6</v>
      </c>
      <c r="BY207" s="120">
        <v>2.6</v>
      </c>
      <c r="BZ207" s="120">
        <v>2.6</v>
      </c>
      <c r="CA207" s="120">
        <v>2.6</v>
      </c>
      <c r="CB207" s="120">
        <v>2.6</v>
      </c>
      <c r="CC207" s="175"/>
      <c r="CD207" s="175"/>
      <c r="CE207" s="175"/>
      <c r="CF207" s="175"/>
      <c r="CG207" s="175"/>
      <c r="CH207" s="175"/>
      <c r="CI207" s="175"/>
      <c r="CJ207" s="175"/>
      <c r="CK207" s="175"/>
      <c r="CL207" s="175"/>
      <c r="CM207" s="175"/>
      <c r="CN207" s="175"/>
      <c r="CO207" s="175"/>
      <c r="CP207" s="175"/>
      <c r="CQ207" s="175"/>
    </row>
    <row r="208">
      <c r="A208" s="174" t="s">
        <v>1051</v>
      </c>
      <c r="B208" s="120" t="s">
        <v>921</v>
      </c>
      <c r="C208" s="120" t="s">
        <v>871</v>
      </c>
      <c r="D208" s="120" t="s">
        <v>871</v>
      </c>
      <c r="E208" s="120" t="s">
        <v>871</v>
      </c>
      <c r="F208" s="120" t="s">
        <v>871</v>
      </c>
      <c r="G208" s="120" t="s">
        <v>871</v>
      </c>
      <c r="H208" s="120" t="s">
        <v>871</v>
      </c>
      <c r="I208" s="120" t="s">
        <v>871</v>
      </c>
      <c r="J208" s="120" t="s">
        <v>871</v>
      </c>
      <c r="K208" s="120" t="s">
        <v>871</v>
      </c>
      <c r="L208" s="120" t="s">
        <v>871</v>
      </c>
      <c r="M208" s="120" t="s">
        <v>871</v>
      </c>
      <c r="N208" s="120" t="s">
        <v>871</v>
      </c>
      <c r="O208" s="120" t="s">
        <v>871</v>
      </c>
      <c r="P208" s="120" t="s">
        <v>871</v>
      </c>
      <c r="Q208" s="120" t="s">
        <v>871</v>
      </c>
      <c r="R208" s="120" t="s">
        <v>871</v>
      </c>
      <c r="S208" s="120" t="s">
        <v>871</v>
      </c>
      <c r="T208" s="120" t="s">
        <v>871</v>
      </c>
      <c r="U208" s="120" t="s">
        <v>871</v>
      </c>
      <c r="V208" s="120" t="s">
        <v>871</v>
      </c>
      <c r="W208" s="120" t="s">
        <v>871</v>
      </c>
      <c r="X208" s="120" t="s">
        <v>871</v>
      </c>
      <c r="Y208" s="120" t="s">
        <v>871</v>
      </c>
      <c r="Z208" s="120" t="s">
        <v>871</v>
      </c>
      <c r="AA208" s="120" t="s">
        <v>871</v>
      </c>
      <c r="AB208" s="120"/>
      <c r="AC208" s="120"/>
      <c r="AD208" s="120"/>
      <c r="AE208" s="120"/>
      <c r="AF208" s="120"/>
      <c r="AG208" s="120"/>
      <c r="AH208" s="120"/>
      <c r="AI208" s="120"/>
      <c r="AJ208" s="120">
        <v>0.6</v>
      </c>
      <c r="AK208" s="120">
        <v>0.6</v>
      </c>
      <c r="AL208" s="120">
        <v>0.6</v>
      </c>
      <c r="AM208" s="120">
        <v>0.6</v>
      </c>
      <c r="AN208" s="120">
        <v>1.9</v>
      </c>
      <c r="AO208" s="120">
        <v>1.9</v>
      </c>
      <c r="AP208" s="120">
        <v>1.9</v>
      </c>
      <c r="AQ208" s="120">
        <v>1.9</v>
      </c>
      <c r="AR208" s="120">
        <v>8.9</v>
      </c>
      <c r="AS208" s="120">
        <v>8.9</v>
      </c>
      <c r="AT208" s="120">
        <v>8.9</v>
      </c>
      <c r="AU208" s="120">
        <v>8.9</v>
      </c>
      <c r="AV208" s="120">
        <v>6.1</v>
      </c>
      <c r="AW208" s="120">
        <v>6.1</v>
      </c>
      <c r="AX208" s="120">
        <v>6.1</v>
      </c>
      <c r="AY208" s="120">
        <v>6.1</v>
      </c>
      <c r="AZ208" s="120">
        <v>5.0</v>
      </c>
      <c r="BA208" s="120">
        <v>5.0</v>
      </c>
      <c r="BB208" s="120">
        <v>5.0</v>
      </c>
      <c r="BC208" s="120">
        <v>5.0</v>
      </c>
      <c r="BD208" s="120">
        <v>5.0</v>
      </c>
      <c r="BE208" s="120">
        <v>5.0</v>
      </c>
      <c r="BF208" s="120">
        <v>5.0</v>
      </c>
      <c r="BG208" s="120">
        <v>5.0</v>
      </c>
      <c r="BH208" s="120">
        <v>7.4</v>
      </c>
      <c r="BI208" s="120">
        <v>7.4</v>
      </c>
      <c r="BJ208" s="120">
        <v>7.4</v>
      </c>
      <c r="BK208" s="120">
        <v>7.4</v>
      </c>
      <c r="BL208" s="120">
        <v>9.5</v>
      </c>
      <c r="BM208" s="120">
        <v>9.5</v>
      </c>
      <c r="BN208" s="120">
        <v>9.5</v>
      </c>
      <c r="BO208" s="120">
        <v>9.5</v>
      </c>
      <c r="BP208" s="120">
        <v>8.5</v>
      </c>
      <c r="BQ208" s="120">
        <v>8.5</v>
      </c>
      <c r="BR208" s="120">
        <v>8.5</v>
      </c>
      <c r="BS208" s="120">
        <v>8.5</v>
      </c>
      <c r="BT208" s="120">
        <v>7.1</v>
      </c>
      <c r="BU208" s="120">
        <v>7.1</v>
      </c>
      <c r="BV208" s="120">
        <v>7.1</v>
      </c>
      <c r="BW208" s="120">
        <v>7.1</v>
      </c>
      <c r="BX208" s="120">
        <v>13.2</v>
      </c>
      <c r="BY208" s="188">
        <v>13.2</v>
      </c>
      <c r="BZ208" s="188">
        <v>13.2</v>
      </c>
      <c r="CA208" s="188">
        <v>13.2</v>
      </c>
      <c r="CB208" s="120">
        <v>9.8</v>
      </c>
      <c r="CC208" s="175"/>
      <c r="CD208" s="175"/>
      <c r="CE208" s="175"/>
      <c r="CF208" s="175"/>
      <c r="CG208" s="175"/>
      <c r="CH208" s="175"/>
      <c r="CI208" s="175"/>
      <c r="CJ208" s="175"/>
      <c r="CK208" s="175"/>
      <c r="CL208" s="175"/>
      <c r="CM208" s="175"/>
      <c r="CN208" s="175"/>
      <c r="CO208" s="175"/>
      <c r="CP208" s="175"/>
      <c r="CQ208" s="175"/>
    </row>
    <row r="209">
      <c r="A209" s="174" t="s">
        <v>1051</v>
      </c>
      <c r="B209" s="120" t="s">
        <v>902</v>
      </c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>
        <v>10.3</v>
      </c>
      <c r="AY209" s="120">
        <v>10.3</v>
      </c>
      <c r="AZ209" s="120">
        <v>10.3</v>
      </c>
      <c r="BA209" s="120">
        <v>10.3</v>
      </c>
      <c r="BB209" s="120">
        <v>6.8</v>
      </c>
      <c r="BC209" s="120">
        <v>6.8</v>
      </c>
      <c r="BD209" s="120">
        <v>6.8</v>
      </c>
      <c r="BE209" s="120">
        <v>6.8</v>
      </c>
      <c r="BF209" s="120">
        <v>6.8</v>
      </c>
      <c r="BG209" s="178">
        <v>4.5</v>
      </c>
      <c r="BH209" s="178">
        <v>4.5</v>
      </c>
      <c r="BI209" s="178">
        <v>4.5</v>
      </c>
      <c r="BJ209" s="178">
        <v>4.5</v>
      </c>
      <c r="BK209" s="178">
        <v>4.5</v>
      </c>
      <c r="BL209" s="178">
        <v>3.3</v>
      </c>
      <c r="BM209" s="178">
        <v>3.3</v>
      </c>
      <c r="BN209" s="178">
        <v>3.3</v>
      </c>
      <c r="BO209" s="178">
        <v>3.3</v>
      </c>
      <c r="BP209" s="178">
        <v>3.3</v>
      </c>
      <c r="BQ209" s="120">
        <v>5.5</v>
      </c>
      <c r="BR209" s="120">
        <v>5.5</v>
      </c>
      <c r="BS209" s="120">
        <v>5.5</v>
      </c>
      <c r="BT209" s="120">
        <v>5.5</v>
      </c>
      <c r="BU209" s="120">
        <v>5.5</v>
      </c>
      <c r="BV209" s="120"/>
      <c r="BW209" s="120"/>
      <c r="BX209" s="120"/>
      <c r="BY209" s="120"/>
      <c r="BZ209" s="120"/>
      <c r="CA209" s="120"/>
      <c r="CB209" s="120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</row>
    <row r="210">
      <c r="A210" s="124"/>
      <c r="B210" s="125"/>
      <c r="C210" s="125">
        <f t="shared" ref="C210:CB210" si="11">SUM(C179:C209)</f>
        <v>0</v>
      </c>
      <c r="D210" s="125">
        <f t="shared" si="11"/>
        <v>0</v>
      </c>
      <c r="E210" s="125">
        <f t="shared" si="11"/>
        <v>0</v>
      </c>
      <c r="F210" s="125">
        <f t="shared" si="11"/>
        <v>0</v>
      </c>
      <c r="G210" s="125">
        <f t="shared" si="11"/>
        <v>0</v>
      </c>
      <c r="H210" s="125">
        <f t="shared" si="11"/>
        <v>0</v>
      </c>
      <c r="I210" s="125">
        <f t="shared" si="11"/>
        <v>0</v>
      </c>
      <c r="J210" s="125">
        <f t="shared" si="11"/>
        <v>0</v>
      </c>
      <c r="K210" s="125">
        <f t="shared" si="11"/>
        <v>0</v>
      </c>
      <c r="L210" s="125">
        <f t="shared" si="11"/>
        <v>0</v>
      </c>
      <c r="M210" s="125">
        <f t="shared" si="11"/>
        <v>0</v>
      </c>
      <c r="N210" s="125">
        <f t="shared" si="11"/>
        <v>0</v>
      </c>
      <c r="O210" s="125">
        <f t="shared" si="11"/>
        <v>0</v>
      </c>
      <c r="P210" s="125">
        <f t="shared" si="11"/>
        <v>0</v>
      </c>
      <c r="Q210" s="125">
        <f t="shared" si="11"/>
        <v>0</v>
      </c>
      <c r="R210" s="125">
        <f t="shared" si="11"/>
        <v>0</v>
      </c>
      <c r="S210" s="125">
        <f t="shared" si="11"/>
        <v>0</v>
      </c>
      <c r="T210" s="125">
        <f t="shared" si="11"/>
        <v>0</v>
      </c>
      <c r="U210" s="125">
        <f t="shared" si="11"/>
        <v>0</v>
      </c>
      <c r="V210" s="125">
        <f t="shared" si="11"/>
        <v>0</v>
      </c>
      <c r="W210" s="125">
        <f t="shared" si="11"/>
        <v>0</v>
      </c>
      <c r="X210" s="125">
        <f t="shared" si="11"/>
        <v>0</v>
      </c>
      <c r="Y210" s="125">
        <f t="shared" si="11"/>
        <v>0</v>
      </c>
      <c r="Z210" s="125">
        <f t="shared" si="11"/>
        <v>0</v>
      </c>
      <c r="AA210" s="125">
        <f t="shared" si="11"/>
        <v>0</v>
      </c>
      <c r="AB210" s="125">
        <f t="shared" si="11"/>
        <v>1.8</v>
      </c>
      <c r="AC210" s="125">
        <f t="shared" si="11"/>
        <v>4.8</v>
      </c>
      <c r="AD210" s="125">
        <f t="shared" si="11"/>
        <v>4.8</v>
      </c>
      <c r="AE210" s="125">
        <f t="shared" si="11"/>
        <v>4.8</v>
      </c>
      <c r="AF210" s="125">
        <f t="shared" si="11"/>
        <v>4.8</v>
      </c>
      <c r="AG210" s="125">
        <f t="shared" si="11"/>
        <v>4.8</v>
      </c>
      <c r="AH210" s="125">
        <f t="shared" si="11"/>
        <v>1.7</v>
      </c>
      <c r="AI210" s="125">
        <f t="shared" si="11"/>
        <v>2.3</v>
      </c>
      <c r="AJ210" s="125">
        <f t="shared" si="11"/>
        <v>2.9</v>
      </c>
      <c r="AK210" s="125">
        <f t="shared" si="11"/>
        <v>4.4</v>
      </c>
      <c r="AL210" s="125">
        <f t="shared" si="11"/>
        <v>8.9</v>
      </c>
      <c r="AM210" s="125">
        <f t="shared" si="11"/>
        <v>10.5</v>
      </c>
      <c r="AN210" s="125">
        <f t="shared" si="11"/>
        <v>19.3</v>
      </c>
      <c r="AO210" s="125">
        <f t="shared" si="11"/>
        <v>24.5</v>
      </c>
      <c r="AP210" s="125">
        <f t="shared" si="11"/>
        <v>25.8</v>
      </c>
      <c r="AQ210" s="125">
        <f t="shared" si="11"/>
        <v>28.6</v>
      </c>
      <c r="AR210" s="125">
        <f t="shared" si="11"/>
        <v>46</v>
      </c>
      <c r="AS210" s="125">
        <f t="shared" si="11"/>
        <v>50.1</v>
      </c>
      <c r="AT210" s="125">
        <f t="shared" si="11"/>
        <v>59.3</v>
      </c>
      <c r="AU210" s="125">
        <f t="shared" si="11"/>
        <v>60.9</v>
      </c>
      <c r="AV210" s="125">
        <f t="shared" si="11"/>
        <v>61.5</v>
      </c>
      <c r="AW210" s="125">
        <f t="shared" si="11"/>
        <v>67.9</v>
      </c>
      <c r="AX210" s="125">
        <f t="shared" si="11"/>
        <v>77.5</v>
      </c>
      <c r="AY210" s="125">
        <f t="shared" si="11"/>
        <v>82.5</v>
      </c>
      <c r="AZ210" s="125">
        <f t="shared" si="11"/>
        <v>74.5</v>
      </c>
      <c r="BA210" s="125">
        <f t="shared" si="11"/>
        <v>70.1</v>
      </c>
      <c r="BB210" s="125">
        <f t="shared" si="11"/>
        <v>67.8</v>
      </c>
      <c r="BC210" s="125">
        <f t="shared" si="11"/>
        <v>71.3</v>
      </c>
      <c r="BD210" s="125">
        <f t="shared" si="11"/>
        <v>80.3</v>
      </c>
      <c r="BE210" s="125">
        <f t="shared" si="11"/>
        <v>85</v>
      </c>
      <c r="BF210" s="125">
        <f t="shared" si="11"/>
        <v>86.1</v>
      </c>
      <c r="BG210" s="125">
        <f t="shared" si="11"/>
        <v>90.9</v>
      </c>
      <c r="BH210" s="125">
        <f t="shared" si="11"/>
        <v>82.8</v>
      </c>
      <c r="BI210" s="125">
        <f t="shared" si="11"/>
        <v>81.5</v>
      </c>
      <c r="BJ210" s="125">
        <f t="shared" si="11"/>
        <v>81.3</v>
      </c>
      <c r="BK210" s="125">
        <f t="shared" si="11"/>
        <v>85.6</v>
      </c>
      <c r="BL210" s="125">
        <f t="shared" si="11"/>
        <v>102.9</v>
      </c>
      <c r="BM210" s="125">
        <f t="shared" si="11"/>
        <v>97.9</v>
      </c>
      <c r="BN210" s="125">
        <f t="shared" si="11"/>
        <v>99</v>
      </c>
      <c r="BO210" s="125">
        <f t="shared" si="11"/>
        <v>106.8</v>
      </c>
      <c r="BP210" s="125">
        <f t="shared" si="11"/>
        <v>101.6</v>
      </c>
      <c r="BQ210" s="125">
        <f t="shared" si="11"/>
        <v>98.7</v>
      </c>
      <c r="BR210" s="125">
        <f t="shared" si="11"/>
        <v>100.7</v>
      </c>
      <c r="BS210" s="125">
        <f t="shared" si="11"/>
        <v>96.8</v>
      </c>
      <c r="BT210" s="125">
        <f t="shared" si="11"/>
        <v>100.2</v>
      </c>
      <c r="BU210" s="125">
        <f t="shared" si="11"/>
        <v>106.1</v>
      </c>
      <c r="BV210" s="125">
        <f t="shared" si="11"/>
        <v>94.8</v>
      </c>
      <c r="BW210" s="125">
        <f t="shared" si="11"/>
        <v>99.7</v>
      </c>
      <c r="BX210" s="125">
        <f t="shared" si="11"/>
        <v>126.6</v>
      </c>
      <c r="BY210" s="125">
        <f t="shared" si="11"/>
        <v>130.2</v>
      </c>
      <c r="BZ210" s="125">
        <f t="shared" si="11"/>
        <v>132</v>
      </c>
      <c r="CA210" s="125">
        <f t="shared" si="11"/>
        <v>130</v>
      </c>
      <c r="CB210" s="125">
        <f t="shared" si="11"/>
        <v>124.4</v>
      </c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</row>
    <row r="211" ht="14.25" customHeight="1">
      <c r="A211" s="124"/>
      <c r="B211" s="124"/>
      <c r="C211" s="125">
        <v>14.0</v>
      </c>
      <c r="D211" s="125">
        <v>14.0</v>
      </c>
      <c r="E211" s="125">
        <v>14.0</v>
      </c>
      <c r="F211" s="125">
        <v>15.0</v>
      </c>
      <c r="G211" s="125">
        <v>15.0</v>
      </c>
      <c r="H211" s="125">
        <v>15.0</v>
      </c>
      <c r="I211" s="125">
        <v>15.0</v>
      </c>
      <c r="J211" s="125">
        <v>15.0</v>
      </c>
      <c r="K211" s="125">
        <v>15.0</v>
      </c>
      <c r="L211" s="125">
        <v>15.0</v>
      </c>
      <c r="M211" s="125">
        <v>15.0</v>
      </c>
      <c r="N211" s="125">
        <v>15.0</v>
      </c>
      <c r="O211" s="125">
        <v>15.0</v>
      </c>
      <c r="P211" s="125">
        <v>15.0</v>
      </c>
      <c r="Q211" s="125">
        <v>16.0</v>
      </c>
      <c r="R211" s="125">
        <v>16.0</v>
      </c>
      <c r="S211" s="125">
        <v>16.0</v>
      </c>
      <c r="T211" s="125">
        <v>16.0</v>
      </c>
      <c r="U211" s="125">
        <v>17.0</v>
      </c>
      <c r="V211" s="125">
        <v>17.0</v>
      </c>
      <c r="W211" s="125">
        <v>17.0</v>
      </c>
      <c r="X211" s="125">
        <v>16.0</v>
      </c>
      <c r="Y211" s="125">
        <v>16.0</v>
      </c>
      <c r="Z211" s="125">
        <v>16.0</v>
      </c>
      <c r="AA211" s="125">
        <v>16.0</v>
      </c>
      <c r="AB211" s="125">
        <v>17.0</v>
      </c>
      <c r="AC211" s="125">
        <v>17.0</v>
      </c>
      <c r="AD211" s="125">
        <v>17.0</v>
      </c>
      <c r="AE211" s="125">
        <v>18.0</v>
      </c>
      <c r="AF211" s="125">
        <v>19.0</v>
      </c>
      <c r="AG211" s="125">
        <v>19.0</v>
      </c>
      <c r="AH211" s="125">
        <v>20.0</v>
      </c>
      <c r="AI211" s="125">
        <v>20.0</v>
      </c>
      <c r="AJ211" s="125">
        <v>20.0</v>
      </c>
      <c r="AK211" s="125">
        <v>20.0</v>
      </c>
      <c r="AL211" s="125">
        <v>20.0</v>
      </c>
      <c r="AM211" s="125">
        <v>20.0</v>
      </c>
      <c r="AN211" s="125">
        <v>20.0</v>
      </c>
      <c r="AO211" s="125">
        <v>20.0</v>
      </c>
      <c r="AP211" s="125">
        <v>20.0</v>
      </c>
      <c r="AQ211" s="125">
        <v>20.0</v>
      </c>
      <c r="AR211" s="125">
        <v>20.0</v>
      </c>
      <c r="AS211" s="125">
        <v>20.0</v>
      </c>
      <c r="AT211" s="125">
        <v>20.0</v>
      </c>
      <c r="AU211" s="125">
        <v>23.0</v>
      </c>
      <c r="AV211" s="125">
        <v>24.0</v>
      </c>
      <c r="AW211" s="125">
        <v>27.0</v>
      </c>
      <c r="AX211" s="125">
        <v>28.0</v>
      </c>
      <c r="AY211" s="125">
        <v>29.0</v>
      </c>
      <c r="AZ211" s="125">
        <v>29.0</v>
      </c>
      <c r="BA211" s="125">
        <v>30.0</v>
      </c>
      <c r="BB211" s="125">
        <v>30.0</v>
      </c>
      <c r="BC211" s="125">
        <v>30.0</v>
      </c>
      <c r="BD211" s="125">
        <v>30.0</v>
      </c>
      <c r="BE211" s="125">
        <v>30.0</v>
      </c>
      <c r="BF211" s="125">
        <v>31.0</v>
      </c>
      <c r="BG211" s="125">
        <v>31.0</v>
      </c>
      <c r="BH211" s="125">
        <v>31.0</v>
      </c>
      <c r="BI211" s="125">
        <v>31.0</v>
      </c>
      <c r="BJ211" s="125">
        <v>31.0</v>
      </c>
      <c r="BK211" s="125">
        <v>31.0</v>
      </c>
      <c r="BL211" s="125">
        <v>31.0</v>
      </c>
      <c r="BM211" s="125">
        <v>31.0</v>
      </c>
      <c r="BN211" s="125">
        <v>31.0</v>
      </c>
      <c r="BO211" s="125">
        <v>31.0</v>
      </c>
      <c r="BP211" s="125">
        <v>31.0</v>
      </c>
      <c r="BQ211" s="125">
        <v>31.0</v>
      </c>
      <c r="BR211" s="125">
        <v>31.0</v>
      </c>
      <c r="BS211" s="125">
        <v>31.0</v>
      </c>
      <c r="BT211" s="125">
        <v>31.0</v>
      </c>
      <c r="BU211" s="125">
        <v>31.0</v>
      </c>
      <c r="BV211" s="125">
        <v>31.0</v>
      </c>
      <c r="BW211" s="125">
        <v>31.0</v>
      </c>
      <c r="BX211" s="125">
        <v>31.0</v>
      </c>
      <c r="BY211" s="125">
        <v>31.0</v>
      </c>
      <c r="BZ211" s="125">
        <v>31.0</v>
      </c>
      <c r="CA211" s="125">
        <v>31.0</v>
      </c>
      <c r="CB211" s="125">
        <v>31.0</v>
      </c>
      <c r="CD211" s="126"/>
      <c r="CE211" s="126"/>
      <c r="CF211" s="126"/>
      <c r="CG211" s="126"/>
      <c r="CH211" s="126"/>
      <c r="CI211" s="126"/>
      <c r="CJ211" s="122"/>
      <c r="CK211" s="122"/>
      <c r="CL211" s="122"/>
      <c r="CM211" s="122"/>
      <c r="CN211" s="122"/>
      <c r="CO211" s="122"/>
      <c r="CP211" s="122"/>
      <c r="CQ211" s="122"/>
    </row>
    <row r="212">
      <c r="A212" s="124"/>
      <c r="B212" s="125"/>
      <c r="C212" s="183">
        <f t="shared" ref="C212:CB212" si="12">C210/C211</f>
        <v>0</v>
      </c>
      <c r="D212" s="183">
        <f t="shared" si="12"/>
        <v>0</v>
      </c>
      <c r="E212" s="183">
        <f t="shared" si="12"/>
        <v>0</v>
      </c>
      <c r="F212" s="183">
        <f t="shared" si="12"/>
        <v>0</v>
      </c>
      <c r="G212" s="183">
        <f t="shared" si="12"/>
        <v>0</v>
      </c>
      <c r="H212" s="183">
        <f t="shared" si="12"/>
        <v>0</v>
      </c>
      <c r="I212" s="183">
        <f t="shared" si="12"/>
        <v>0</v>
      </c>
      <c r="J212" s="183">
        <f t="shared" si="12"/>
        <v>0</v>
      </c>
      <c r="K212" s="183">
        <f t="shared" si="12"/>
        <v>0</v>
      </c>
      <c r="L212" s="183">
        <f t="shared" si="12"/>
        <v>0</v>
      </c>
      <c r="M212" s="183">
        <f t="shared" si="12"/>
        <v>0</v>
      </c>
      <c r="N212" s="183">
        <f t="shared" si="12"/>
        <v>0</v>
      </c>
      <c r="O212" s="183">
        <f t="shared" si="12"/>
        <v>0</v>
      </c>
      <c r="P212" s="183">
        <f t="shared" si="12"/>
        <v>0</v>
      </c>
      <c r="Q212" s="183">
        <f t="shared" si="12"/>
        <v>0</v>
      </c>
      <c r="R212" s="183">
        <f t="shared" si="12"/>
        <v>0</v>
      </c>
      <c r="S212" s="183">
        <f t="shared" si="12"/>
        <v>0</v>
      </c>
      <c r="T212" s="183">
        <f t="shared" si="12"/>
        <v>0</v>
      </c>
      <c r="U212" s="183">
        <f t="shared" si="12"/>
        <v>0</v>
      </c>
      <c r="V212" s="183">
        <f t="shared" si="12"/>
        <v>0</v>
      </c>
      <c r="W212" s="183">
        <f t="shared" si="12"/>
        <v>0</v>
      </c>
      <c r="X212" s="183">
        <f t="shared" si="12"/>
        <v>0</v>
      </c>
      <c r="Y212" s="183">
        <f t="shared" si="12"/>
        <v>0</v>
      </c>
      <c r="Z212" s="183">
        <f t="shared" si="12"/>
        <v>0</v>
      </c>
      <c r="AA212" s="183">
        <f t="shared" si="12"/>
        <v>0</v>
      </c>
      <c r="AB212" s="183">
        <f t="shared" si="12"/>
        <v>0.1058823529</v>
      </c>
      <c r="AC212" s="183">
        <f t="shared" si="12"/>
        <v>0.2823529412</v>
      </c>
      <c r="AD212" s="183">
        <f t="shared" si="12"/>
        <v>0.2823529412</v>
      </c>
      <c r="AE212" s="183">
        <f t="shared" si="12"/>
        <v>0.2666666667</v>
      </c>
      <c r="AF212" s="183">
        <f t="shared" si="12"/>
        <v>0.2526315789</v>
      </c>
      <c r="AG212" s="183">
        <f t="shared" si="12"/>
        <v>0.2526315789</v>
      </c>
      <c r="AH212" s="183">
        <f t="shared" si="12"/>
        <v>0.085</v>
      </c>
      <c r="AI212" s="183">
        <f t="shared" si="12"/>
        <v>0.115</v>
      </c>
      <c r="AJ212" s="183">
        <f t="shared" si="12"/>
        <v>0.145</v>
      </c>
      <c r="AK212" s="183">
        <f t="shared" si="12"/>
        <v>0.22</v>
      </c>
      <c r="AL212" s="183">
        <f t="shared" si="12"/>
        <v>0.445</v>
      </c>
      <c r="AM212" s="183">
        <f t="shared" si="12"/>
        <v>0.525</v>
      </c>
      <c r="AN212" s="183">
        <f t="shared" si="12"/>
        <v>0.965</v>
      </c>
      <c r="AO212" s="183">
        <f t="shared" si="12"/>
        <v>1.225</v>
      </c>
      <c r="AP212" s="183">
        <f t="shared" si="12"/>
        <v>1.29</v>
      </c>
      <c r="AQ212" s="183">
        <f t="shared" si="12"/>
        <v>1.43</v>
      </c>
      <c r="AR212" s="183">
        <f t="shared" si="12"/>
        <v>2.3</v>
      </c>
      <c r="AS212" s="183">
        <f t="shared" si="12"/>
        <v>2.505</v>
      </c>
      <c r="AT212" s="183">
        <f t="shared" si="12"/>
        <v>2.965</v>
      </c>
      <c r="AU212" s="183">
        <f t="shared" si="12"/>
        <v>2.647826087</v>
      </c>
      <c r="AV212" s="183">
        <f t="shared" si="12"/>
        <v>2.5625</v>
      </c>
      <c r="AW212" s="183">
        <f t="shared" si="12"/>
        <v>2.514814815</v>
      </c>
      <c r="AX212" s="183">
        <f t="shared" si="12"/>
        <v>2.767857143</v>
      </c>
      <c r="AY212" s="183">
        <f t="shared" si="12"/>
        <v>2.844827586</v>
      </c>
      <c r="AZ212" s="183">
        <f t="shared" si="12"/>
        <v>2.568965517</v>
      </c>
      <c r="BA212" s="183">
        <f t="shared" si="12"/>
        <v>2.336666667</v>
      </c>
      <c r="BB212" s="183">
        <f t="shared" si="12"/>
        <v>2.26</v>
      </c>
      <c r="BC212" s="183">
        <f t="shared" si="12"/>
        <v>2.376666667</v>
      </c>
      <c r="BD212" s="183">
        <f t="shared" si="12"/>
        <v>2.676666667</v>
      </c>
      <c r="BE212" s="183">
        <f t="shared" si="12"/>
        <v>2.833333333</v>
      </c>
      <c r="BF212" s="183">
        <f t="shared" si="12"/>
        <v>2.777419355</v>
      </c>
      <c r="BG212" s="183">
        <f t="shared" si="12"/>
        <v>2.932258065</v>
      </c>
      <c r="BH212" s="183">
        <f t="shared" si="12"/>
        <v>2.670967742</v>
      </c>
      <c r="BI212" s="183">
        <f t="shared" si="12"/>
        <v>2.629032258</v>
      </c>
      <c r="BJ212" s="183">
        <f t="shared" si="12"/>
        <v>2.622580645</v>
      </c>
      <c r="BK212" s="183">
        <f t="shared" si="12"/>
        <v>2.761290323</v>
      </c>
      <c r="BL212" s="183">
        <f t="shared" si="12"/>
        <v>3.319354839</v>
      </c>
      <c r="BM212" s="183">
        <f t="shared" si="12"/>
        <v>3.158064516</v>
      </c>
      <c r="BN212" s="183">
        <f t="shared" si="12"/>
        <v>3.193548387</v>
      </c>
      <c r="BO212" s="183">
        <f t="shared" si="12"/>
        <v>3.44516129</v>
      </c>
      <c r="BP212" s="183">
        <f t="shared" si="12"/>
        <v>3.277419355</v>
      </c>
      <c r="BQ212" s="183">
        <f t="shared" si="12"/>
        <v>3.183870968</v>
      </c>
      <c r="BR212" s="183">
        <f t="shared" si="12"/>
        <v>3.248387097</v>
      </c>
      <c r="BS212" s="183">
        <f t="shared" si="12"/>
        <v>3.122580645</v>
      </c>
      <c r="BT212" s="183">
        <f t="shared" si="12"/>
        <v>3.232258065</v>
      </c>
      <c r="BU212" s="183">
        <f t="shared" si="12"/>
        <v>3.422580645</v>
      </c>
      <c r="BV212" s="183">
        <f t="shared" si="12"/>
        <v>3.058064516</v>
      </c>
      <c r="BW212" s="183">
        <f t="shared" si="12"/>
        <v>3.216129032</v>
      </c>
      <c r="BX212" s="183">
        <f t="shared" si="12"/>
        <v>4.083870968</v>
      </c>
      <c r="BY212" s="183">
        <f t="shared" si="12"/>
        <v>4.2</v>
      </c>
      <c r="BZ212" s="183">
        <f t="shared" si="12"/>
        <v>4.258064516</v>
      </c>
      <c r="CA212" s="183">
        <f t="shared" si="12"/>
        <v>4.193548387</v>
      </c>
      <c r="CB212" s="183">
        <f t="shared" si="12"/>
        <v>4.012903226</v>
      </c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</row>
    <row r="214">
      <c r="A214" s="174" t="s">
        <v>1052</v>
      </c>
      <c r="B214" s="120" t="s">
        <v>907</v>
      </c>
      <c r="C214" s="175"/>
      <c r="D214" s="175"/>
      <c r="E214" s="120"/>
      <c r="F214" s="120"/>
      <c r="G214" s="120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  <c r="AW214" s="175"/>
      <c r="AX214" s="175"/>
      <c r="AY214" s="175"/>
      <c r="AZ214" s="175"/>
      <c r="BA214" s="175"/>
      <c r="BB214" s="175"/>
      <c r="BC214" s="175"/>
      <c r="BD214" s="175"/>
      <c r="BE214" s="175"/>
      <c r="BF214" s="175"/>
      <c r="BG214" s="175"/>
      <c r="BH214" s="175"/>
      <c r="BI214" s="175"/>
      <c r="BJ214" s="175"/>
      <c r="BK214" s="175"/>
      <c r="BL214" s="175"/>
      <c r="BM214" s="175"/>
      <c r="BN214" s="175"/>
      <c r="BO214" s="175"/>
      <c r="BP214" s="175"/>
      <c r="BQ214" s="175"/>
      <c r="BR214" s="175"/>
      <c r="BS214" s="175"/>
      <c r="BT214" s="175"/>
      <c r="BU214" s="175"/>
      <c r="BV214" s="175"/>
      <c r="BW214" s="175"/>
      <c r="BX214" s="175"/>
      <c r="BY214" s="175"/>
      <c r="BZ214" s="175"/>
      <c r="CA214" s="175"/>
      <c r="CB214" s="175"/>
      <c r="CC214" s="175"/>
      <c r="CD214" s="175"/>
      <c r="CE214" s="175"/>
      <c r="CF214" s="175"/>
      <c r="CG214" s="175"/>
      <c r="CH214" s="175"/>
      <c r="CI214" s="175"/>
      <c r="CJ214" s="175"/>
      <c r="CK214" s="175"/>
      <c r="CL214" s="175"/>
      <c r="CM214" s="175"/>
      <c r="CN214" s="175"/>
      <c r="CO214" s="175"/>
      <c r="CP214" s="175"/>
      <c r="CQ214" s="175"/>
    </row>
    <row r="215">
      <c r="A215" s="174" t="s">
        <v>1052</v>
      </c>
      <c r="B215" s="120" t="s">
        <v>912</v>
      </c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  <c r="AW215" s="175"/>
      <c r="AX215" s="175"/>
      <c r="AY215" s="175"/>
      <c r="AZ215" s="175"/>
      <c r="BA215" s="175"/>
      <c r="BB215" s="175"/>
      <c r="BC215" s="175"/>
      <c r="BD215" s="175"/>
      <c r="BE215" s="175"/>
      <c r="BF215" s="175"/>
      <c r="BG215" s="175"/>
      <c r="BH215" s="175"/>
      <c r="BI215" s="175"/>
      <c r="BJ215" s="175"/>
      <c r="BK215" s="175"/>
      <c r="BL215" s="175"/>
      <c r="BM215" s="175"/>
      <c r="BN215" s="175"/>
      <c r="BO215" s="175"/>
      <c r="BP215" s="175"/>
      <c r="BQ215" s="175"/>
      <c r="BR215" s="175"/>
      <c r="BS215" s="175"/>
      <c r="BT215" s="175"/>
      <c r="BU215" s="175"/>
      <c r="BV215" s="175"/>
      <c r="BW215" s="175"/>
      <c r="BX215" s="175"/>
      <c r="BY215" s="175"/>
      <c r="BZ215" s="175"/>
      <c r="CA215" s="175"/>
      <c r="CB215" s="175"/>
      <c r="CC215" s="175"/>
      <c r="CD215" s="175"/>
      <c r="CE215" s="175"/>
      <c r="CF215" s="175"/>
      <c r="CG215" s="175"/>
      <c r="CH215" s="175"/>
      <c r="CI215" s="175"/>
      <c r="CJ215" s="175"/>
      <c r="CK215" s="175"/>
      <c r="CL215" s="175"/>
      <c r="CM215" s="175"/>
      <c r="CN215" s="175"/>
      <c r="CO215" s="175"/>
      <c r="CP215" s="175"/>
      <c r="CQ215" s="175"/>
    </row>
    <row r="216">
      <c r="A216" s="174" t="s">
        <v>1052</v>
      </c>
      <c r="B216" s="120" t="s">
        <v>920</v>
      </c>
      <c r="C216" s="120">
        <v>12.9</v>
      </c>
      <c r="D216" s="120">
        <v>12.9</v>
      </c>
      <c r="E216" s="120">
        <v>22.7</v>
      </c>
      <c r="F216" s="120">
        <v>22.7</v>
      </c>
      <c r="G216" s="120">
        <v>22.7</v>
      </c>
      <c r="H216" s="120">
        <v>22.7</v>
      </c>
      <c r="I216" s="120">
        <v>24.4</v>
      </c>
      <c r="J216" s="120">
        <v>24.4</v>
      </c>
      <c r="K216" s="120">
        <v>24.4</v>
      </c>
      <c r="L216" s="120">
        <v>24.4</v>
      </c>
      <c r="M216" s="120">
        <v>23.8</v>
      </c>
      <c r="N216" s="120">
        <v>23.8</v>
      </c>
      <c r="O216" s="120">
        <v>18.2</v>
      </c>
      <c r="P216" s="120">
        <v>18.2</v>
      </c>
      <c r="Q216" s="120">
        <v>17.5</v>
      </c>
      <c r="R216" s="120">
        <v>17.5</v>
      </c>
      <c r="S216" s="120">
        <v>17.5</v>
      </c>
      <c r="T216" s="120">
        <v>17.5</v>
      </c>
      <c r="U216" s="120">
        <v>17.0</v>
      </c>
      <c r="V216" s="120">
        <v>17.0</v>
      </c>
      <c r="W216" s="120">
        <v>17.0</v>
      </c>
      <c r="X216" s="120">
        <v>17.0</v>
      </c>
      <c r="Y216" s="120">
        <v>14.3</v>
      </c>
      <c r="Z216" s="120">
        <v>14.3</v>
      </c>
      <c r="AA216" s="120">
        <v>16.2</v>
      </c>
      <c r="AB216" s="120">
        <v>16.2</v>
      </c>
      <c r="AC216" s="120">
        <v>16.2</v>
      </c>
      <c r="AD216" s="120">
        <v>9.4</v>
      </c>
      <c r="AE216" s="120">
        <v>9.4</v>
      </c>
      <c r="AF216" s="120">
        <v>9.4</v>
      </c>
      <c r="AG216" s="120">
        <v>11.1</v>
      </c>
      <c r="AH216" s="120">
        <v>11.1</v>
      </c>
      <c r="AI216" s="120">
        <v>11.1</v>
      </c>
      <c r="AJ216" s="120">
        <v>10.6</v>
      </c>
      <c r="AK216" s="120">
        <v>10.6</v>
      </c>
      <c r="AL216" s="120">
        <v>10.6</v>
      </c>
      <c r="AM216" s="120">
        <v>5.9</v>
      </c>
      <c r="AN216" s="120">
        <v>5.9</v>
      </c>
      <c r="AO216" s="120">
        <v>5.9</v>
      </c>
      <c r="AP216" s="120">
        <v>14.2</v>
      </c>
      <c r="AQ216" s="120">
        <v>14.2</v>
      </c>
      <c r="AR216" s="120">
        <v>14.2</v>
      </c>
      <c r="AS216" s="120">
        <v>12.2</v>
      </c>
      <c r="AT216" s="120">
        <v>12.2</v>
      </c>
      <c r="AU216" s="120">
        <v>12.2</v>
      </c>
      <c r="AV216" s="120">
        <v>9.1</v>
      </c>
      <c r="AW216" s="120">
        <v>9.1</v>
      </c>
      <c r="AX216" s="120">
        <v>9.1</v>
      </c>
      <c r="AY216" s="120">
        <v>7.2</v>
      </c>
      <c r="AZ216" s="120">
        <v>7.2</v>
      </c>
      <c r="BA216" s="120">
        <v>7.2</v>
      </c>
      <c r="BB216" s="120">
        <v>7.2</v>
      </c>
      <c r="BC216" s="120">
        <v>4.7</v>
      </c>
      <c r="BD216" s="120">
        <v>4.7</v>
      </c>
      <c r="BE216" s="120">
        <v>4.7</v>
      </c>
      <c r="BF216" s="120">
        <v>4.7</v>
      </c>
      <c r="BG216" s="120">
        <v>19.6</v>
      </c>
      <c r="BH216" s="120">
        <v>19.6</v>
      </c>
      <c r="BI216" s="120">
        <v>19.6</v>
      </c>
      <c r="BJ216" s="120">
        <v>19.6</v>
      </c>
      <c r="BK216" s="120">
        <v>15.4</v>
      </c>
      <c r="BL216" s="120">
        <v>15.4</v>
      </c>
      <c r="BM216" s="120">
        <v>15.4</v>
      </c>
      <c r="BN216" s="120">
        <v>15.4</v>
      </c>
      <c r="BO216" s="120">
        <v>13.7</v>
      </c>
      <c r="BP216" s="120">
        <v>13.7</v>
      </c>
      <c r="BQ216" s="120">
        <v>13.7</v>
      </c>
      <c r="BR216" s="120">
        <v>13.7</v>
      </c>
      <c r="BS216" s="120">
        <v>11.5</v>
      </c>
      <c r="BT216" s="120">
        <v>11.5</v>
      </c>
      <c r="BU216" s="120">
        <v>11.5</v>
      </c>
      <c r="BV216" s="120">
        <v>11.5</v>
      </c>
      <c r="BW216" s="120">
        <v>14.1</v>
      </c>
      <c r="BX216" s="120">
        <v>14.1</v>
      </c>
      <c r="BY216" s="120">
        <v>14.1</v>
      </c>
      <c r="BZ216" s="120">
        <v>14.1</v>
      </c>
      <c r="CA216" s="120">
        <v>11.3</v>
      </c>
      <c r="CB216" s="120">
        <v>11.3</v>
      </c>
      <c r="CC216" s="175"/>
      <c r="CD216" s="175"/>
      <c r="CE216" s="175"/>
      <c r="CF216" s="175"/>
      <c r="CG216" s="175"/>
      <c r="CH216" s="175"/>
      <c r="CI216" s="175"/>
      <c r="CJ216" s="175"/>
      <c r="CK216" s="175"/>
      <c r="CL216" s="175"/>
      <c r="CM216" s="175"/>
      <c r="CN216" s="175"/>
      <c r="CO216" s="175"/>
      <c r="CP216" s="175"/>
      <c r="CQ216" s="175"/>
    </row>
    <row r="217">
      <c r="A217" s="174" t="s">
        <v>1052</v>
      </c>
      <c r="B217" s="120" t="s">
        <v>895</v>
      </c>
      <c r="C217" s="120" t="s">
        <v>871</v>
      </c>
      <c r="D217" s="120" t="s">
        <v>871</v>
      </c>
      <c r="E217" s="120" t="s">
        <v>871</v>
      </c>
      <c r="F217" s="120" t="s">
        <v>871</v>
      </c>
      <c r="G217" s="120" t="s">
        <v>871</v>
      </c>
      <c r="H217" s="120" t="s">
        <v>871</v>
      </c>
      <c r="I217" s="120" t="s">
        <v>871</v>
      </c>
      <c r="J217" s="120" t="s">
        <v>871</v>
      </c>
      <c r="K217" s="120" t="s">
        <v>871</v>
      </c>
      <c r="L217" s="120" t="s">
        <v>871</v>
      </c>
      <c r="M217" s="120" t="s">
        <v>871</v>
      </c>
      <c r="N217" s="120" t="s">
        <v>871</v>
      </c>
      <c r="O217" s="120" t="s">
        <v>871</v>
      </c>
      <c r="P217" s="120" t="s">
        <v>871</v>
      </c>
      <c r="Q217" s="120" t="s">
        <v>871</v>
      </c>
      <c r="R217" s="120" t="s">
        <v>871</v>
      </c>
      <c r="S217" s="120" t="s">
        <v>871</v>
      </c>
      <c r="T217" s="120" t="s">
        <v>871</v>
      </c>
      <c r="U217" s="120" t="s">
        <v>871</v>
      </c>
      <c r="V217" s="120" t="s">
        <v>871</v>
      </c>
      <c r="W217" s="120" t="s">
        <v>871</v>
      </c>
      <c r="X217" s="120" t="s">
        <v>871</v>
      </c>
      <c r="Y217" s="120" t="s">
        <v>871</v>
      </c>
      <c r="Z217" s="120" t="s">
        <v>871</v>
      </c>
      <c r="AA217" s="120" t="s">
        <v>871</v>
      </c>
      <c r="AB217" s="120" t="s">
        <v>871</v>
      </c>
      <c r="AC217" s="120" t="s">
        <v>871</v>
      </c>
      <c r="AD217" s="120" t="s">
        <v>871</v>
      </c>
      <c r="AE217" s="120" t="s">
        <v>871</v>
      </c>
      <c r="AF217" s="120" t="s">
        <v>871</v>
      </c>
      <c r="AG217" s="120" t="s">
        <v>871</v>
      </c>
      <c r="AH217" s="120" t="s">
        <v>871</v>
      </c>
      <c r="AI217" s="120" t="s">
        <v>871</v>
      </c>
      <c r="AJ217" s="120" t="s">
        <v>871</v>
      </c>
      <c r="AK217" s="120" t="s">
        <v>871</v>
      </c>
      <c r="AL217" s="120" t="s">
        <v>871</v>
      </c>
      <c r="AM217" s="120" t="s">
        <v>871</v>
      </c>
      <c r="AN217" s="120" t="s">
        <v>871</v>
      </c>
      <c r="AO217" s="120" t="s">
        <v>871</v>
      </c>
      <c r="AP217" s="120" t="s">
        <v>871</v>
      </c>
      <c r="AQ217" s="120" t="s">
        <v>871</v>
      </c>
      <c r="AR217" s="120" t="s">
        <v>871</v>
      </c>
      <c r="AS217" s="120" t="s">
        <v>871</v>
      </c>
      <c r="AT217" s="120" t="s">
        <v>871</v>
      </c>
      <c r="AU217" s="120" t="s">
        <v>871</v>
      </c>
      <c r="AV217" s="120" t="s">
        <v>871</v>
      </c>
      <c r="AW217" s="120" t="s">
        <v>871</v>
      </c>
      <c r="AX217" s="120" t="s">
        <v>871</v>
      </c>
      <c r="AY217" s="120" t="s">
        <v>871</v>
      </c>
      <c r="AZ217" s="120" t="s">
        <v>871</v>
      </c>
      <c r="BA217" s="120" t="s">
        <v>871</v>
      </c>
      <c r="BB217" s="120" t="s">
        <v>871</v>
      </c>
      <c r="BC217" s="120" t="s">
        <v>871</v>
      </c>
      <c r="BD217" s="120" t="s">
        <v>871</v>
      </c>
      <c r="BE217" s="120" t="s">
        <v>871</v>
      </c>
      <c r="BF217" s="175"/>
      <c r="BG217" s="175"/>
      <c r="BH217" s="120">
        <v>8.0</v>
      </c>
      <c r="BI217" s="120">
        <v>8.0</v>
      </c>
      <c r="BJ217" s="120">
        <v>8.0</v>
      </c>
      <c r="BK217" s="120">
        <v>8.0</v>
      </c>
      <c r="BL217" s="120">
        <v>6.8</v>
      </c>
      <c r="BM217" s="120">
        <v>6.8</v>
      </c>
      <c r="BN217" s="120">
        <v>6.8</v>
      </c>
      <c r="BO217" s="120">
        <v>6.8</v>
      </c>
      <c r="BP217" s="175"/>
      <c r="BQ217" s="175"/>
      <c r="BR217" s="175"/>
      <c r="BS217" s="175"/>
      <c r="BT217" s="175"/>
      <c r="BU217" s="120">
        <v>2.1</v>
      </c>
      <c r="BV217" s="120">
        <v>2.1</v>
      </c>
      <c r="BW217" s="120">
        <v>2.1</v>
      </c>
      <c r="BX217" s="120">
        <v>2.1</v>
      </c>
      <c r="BY217" s="120">
        <v>5.3</v>
      </c>
      <c r="BZ217" s="120">
        <v>5.3</v>
      </c>
      <c r="CA217" s="120">
        <v>5.3</v>
      </c>
      <c r="CB217" s="120">
        <v>5.3</v>
      </c>
      <c r="CC217" s="175"/>
      <c r="CD217" s="175"/>
      <c r="CE217" s="175"/>
      <c r="CF217" s="175"/>
      <c r="CG217" s="175"/>
      <c r="CH217" s="175"/>
      <c r="CI217" s="175"/>
      <c r="CJ217" s="175"/>
      <c r="CK217" s="175"/>
      <c r="CL217" s="175"/>
      <c r="CM217" s="175"/>
      <c r="CN217" s="175"/>
      <c r="CO217" s="175"/>
      <c r="CP217" s="175"/>
      <c r="CQ217" s="175"/>
    </row>
    <row r="218">
      <c r="A218" s="174" t="s">
        <v>1052</v>
      </c>
      <c r="B218" s="120" t="s">
        <v>917</v>
      </c>
      <c r="C218" s="120" t="s">
        <v>871</v>
      </c>
      <c r="D218" s="120" t="s">
        <v>871</v>
      </c>
      <c r="E218" s="120" t="s">
        <v>871</v>
      </c>
      <c r="F218" s="120" t="s">
        <v>871</v>
      </c>
      <c r="G218" s="120" t="s">
        <v>871</v>
      </c>
      <c r="H218" s="120" t="s">
        <v>871</v>
      </c>
      <c r="I218" s="120" t="s">
        <v>871</v>
      </c>
      <c r="J218" s="120" t="s">
        <v>871</v>
      </c>
      <c r="K218" s="120" t="s">
        <v>871</v>
      </c>
      <c r="L218" s="120" t="s">
        <v>871</v>
      </c>
      <c r="M218" s="120" t="s">
        <v>871</v>
      </c>
      <c r="N218" s="120" t="s">
        <v>871</v>
      </c>
      <c r="O218" s="120" t="s">
        <v>871</v>
      </c>
      <c r="P218" s="120" t="s">
        <v>871</v>
      </c>
      <c r="Q218" s="120" t="s">
        <v>871</v>
      </c>
      <c r="R218" s="120" t="s">
        <v>871</v>
      </c>
      <c r="S218" s="120" t="s">
        <v>871</v>
      </c>
      <c r="T218" s="120" t="s">
        <v>871</v>
      </c>
      <c r="U218" s="120" t="s">
        <v>871</v>
      </c>
      <c r="V218" s="120" t="s">
        <v>871</v>
      </c>
      <c r="W218" s="120" t="s">
        <v>871</v>
      </c>
      <c r="X218" s="120" t="s">
        <v>871</v>
      </c>
      <c r="Y218" s="120" t="s">
        <v>871</v>
      </c>
      <c r="Z218" s="120" t="s">
        <v>871</v>
      </c>
      <c r="AA218" s="120" t="s">
        <v>871</v>
      </c>
      <c r="AB218" s="120" t="s">
        <v>871</v>
      </c>
      <c r="AC218" s="120" t="s">
        <v>871</v>
      </c>
      <c r="AD218" s="120" t="s">
        <v>871</v>
      </c>
      <c r="AE218" s="120" t="s">
        <v>871</v>
      </c>
      <c r="AF218" s="120" t="s">
        <v>871</v>
      </c>
      <c r="AG218" s="120" t="s">
        <v>871</v>
      </c>
      <c r="AH218" s="120" t="s">
        <v>871</v>
      </c>
      <c r="AI218" s="120" t="s">
        <v>871</v>
      </c>
      <c r="AJ218" s="120" t="s">
        <v>871</v>
      </c>
      <c r="AK218" s="120" t="s">
        <v>871</v>
      </c>
      <c r="AL218" s="120" t="s">
        <v>871</v>
      </c>
      <c r="AM218" s="120" t="s">
        <v>871</v>
      </c>
      <c r="AN218" s="120" t="s">
        <v>871</v>
      </c>
      <c r="AO218" s="120" t="s">
        <v>871</v>
      </c>
      <c r="AP218" s="120" t="s">
        <v>871</v>
      </c>
      <c r="AQ218" s="120" t="s">
        <v>871</v>
      </c>
      <c r="AR218" s="120" t="s">
        <v>871</v>
      </c>
      <c r="AS218" s="120" t="s">
        <v>871</v>
      </c>
      <c r="AT218" s="120" t="s">
        <v>871</v>
      </c>
      <c r="AU218" s="175"/>
      <c r="AV218" s="175"/>
      <c r="AW218" s="120"/>
      <c r="AX218" s="120"/>
      <c r="AY218" s="120"/>
      <c r="AZ218" s="120"/>
      <c r="BA218" s="175"/>
      <c r="BB218" s="175"/>
      <c r="BC218" s="176"/>
      <c r="BD218" s="177"/>
      <c r="BE218" s="175"/>
      <c r="BF218" s="175"/>
      <c r="BG218" s="175"/>
      <c r="BH218" s="175"/>
      <c r="BI218" s="120"/>
      <c r="BJ218" s="120"/>
      <c r="BK218" s="120"/>
      <c r="BL218" s="120"/>
      <c r="BM218" s="120"/>
      <c r="BN218" s="120"/>
      <c r="BO218" s="120"/>
      <c r="BP218" s="120"/>
      <c r="BQ218" s="175"/>
      <c r="BR218" s="175"/>
      <c r="BS218" s="175"/>
      <c r="BT218" s="175"/>
      <c r="BU218" s="120">
        <v>14.5</v>
      </c>
      <c r="BV218" s="120">
        <v>14.5</v>
      </c>
      <c r="BW218" s="120">
        <v>14.5</v>
      </c>
      <c r="BX218" s="120">
        <v>14.5</v>
      </c>
      <c r="BY218" s="120">
        <v>19.5</v>
      </c>
      <c r="BZ218" s="120">
        <v>19.5</v>
      </c>
      <c r="CA218" s="120">
        <v>19.5</v>
      </c>
      <c r="CB218" s="120">
        <v>19.5</v>
      </c>
      <c r="CC218" s="175"/>
      <c r="CD218" s="175"/>
      <c r="CE218" s="175"/>
      <c r="CF218" s="175"/>
      <c r="CG218" s="175"/>
      <c r="CH218" s="175"/>
      <c r="CI218" s="175"/>
      <c r="CJ218" s="175"/>
      <c r="CK218" s="175"/>
      <c r="CL218" s="175"/>
      <c r="CM218" s="175"/>
      <c r="CN218" s="175"/>
      <c r="CO218" s="175"/>
      <c r="CP218" s="175"/>
      <c r="CQ218" s="175"/>
    </row>
    <row r="219">
      <c r="A219" s="174" t="s">
        <v>1052</v>
      </c>
      <c r="B219" s="120" t="s">
        <v>913</v>
      </c>
      <c r="C219" s="120">
        <v>6.4</v>
      </c>
      <c r="D219" s="120">
        <v>6.4</v>
      </c>
      <c r="E219" s="120">
        <v>7.9</v>
      </c>
      <c r="F219" s="120">
        <v>7.9</v>
      </c>
      <c r="G219" s="120">
        <v>7.9</v>
      </c>
      <c r="H219" s="120">
        <v>7.9</v>
      </c>
      <c r="I219" s="120">
        <v>8.8</v>
      </c>
      <c r="J219" s="120">
        <v>8.8</v>
      </c>
      <c r="K219" s="120">
        <v>8.8</v>
      </c>
      <c r="L219" s="120">
        <v>8.8</v>
      </c>
      <c r="M219" s="120">
        <v>8.8</v>
      </c>
      <c r="N219" s="120">
        <v>8.8</v>
      </c>
      <c r="O219" s="120">
        <v>8.8</v>
      </c>
      <c r="P219" s="120">
        <v>12.2</v>
      </c>
      <c r="Q219" s="120">
        <v>12.2</v>
      </c>
      <c r="R219" s="120">
        <v>12.2</v>
      </c>
      <c r="S219" s="120">
        <v>12.2</v>
      </c>
      <c r="T219" s="120">
        <v>10.3</v>
      </c>
      <c r="U219" s="120">
        <v>10.3</v>
      </c>
      <c r="V219" s="120">
        <v>10.3</v>
      </c>
      <c r="W219" s="120">
        <v>10.3</v>
      </c>
      <c r="X219" s="120">
        <v>15.2</v>
      </c>
      <c r="Y219" s="120">
        <v>15.2</v>
      </c>
      <c r="Z219" s="120">
        <v>15.2</v>
      </c>
      <c r="AA219" s="120">
        <v>15.2</v>
      </c>
      <c r="AB219" s="120">
        <v>17.1</v>
      </c>
      <c r="AC219" s="120">
        <v>18.7</v>
      </c>
      <c r="AD219" s="120">
        <v>18.7</v>
      </c>
      <c r="AE219" s="120">
        <v>18.7</v>
      </c>
      <c r="AF219" s="120">
        <v>18.7</v>
      </c>
      <c r="AG219" s="120">
        <v>18.7</v>
      </c>
      <c r="AH219" s="120">
        <v>23.2</v>
      </c>
      <c r="AI219" s="120">
        <v>23.2</v>
      </c>
      <c r="AJ219" s="120">
        <v>23.2</v>
      </c>
      <c r="AK219" s="120">
        <v>23.2</v>
      </c>
      <c r="AL219" s="120">
        <v>28.4</v>
      </c>
      <c r="AM219" s="120">
        <v>27.4</v>
      </c>
      <c r="AN219" s="120">
        <v>27.4</v>
      </c>
      <c r="AO219" s="120">
        <v>27.4</v>
      </c>
      <c r="AP219" s="120">
        <v>27.4</v>
      </c>
      <c r="AQ219" s="120">
        <v>23.5</v>
      </c>
      <c r="AR219" s="120">
        <v>23.5</v>
      </c>
      <c r="AS219" s="120">
        <v>23.5</v>
      </c>
      <c r="AT219" s="120">
        <v>22.4</v>
      </c>
      <c r="AU219" s="120">
        <v>22.4</v>
      </c>
      <c r="AV219" s="120">
        <v>22.4</v>
      </c>
      <c r="AW219" s="120">
        <v>22.4</v>
      </c>
      <c r="AX219" s="120">
        <v>22.4</v>
      </c>
      <c r="AY219" s="120">
        <v>35.4</v>
      </c>
      <c r="AZ219" s="120">
        <v>35.4</v>
      </c>
      <c r="BA219" s="120">
        <v>35.4</v>
      </c>
      <c r="BB219" s="120">
        <v>35.4</v>
      </c>
      <c r="BC219" s="178">
        <v>33.7</v>
      </c>
      <c r="BD219" s="178">
        <v>33.7</v>
      </c>
      <c r="BE219" s="178">
        <v>33.7</v>
      </c>
      <c r="BF219" s="178">
        <v>33.7</v>
      </c>
      <c r="BG219" s="120">
        <v>5.1</v>
      </c>
      <c r="BH219" s="120">
        <v>4.1</v>
      </c>
      <c r="BI219" s="120">
        <v>4.1</v>
      </c>
      <c r="BJ219" s="120">
        <v>4.1</v>
      </c>
      <c r="BK219" s="120">
        <v>2.0</v>
      </c>
      <c r="BL219" s="120">
        <v>2.0</v>
      </c>
      <c r="BM219" s="120">
        <v>2.0</v>
      </c>
      <c r="BN219" s="120">
        <v>2.0</v>
      </c>
      <c r="BO219" s="120">
        <v>6.9</v>
      </c>
      <c r="BP219" s="120">
        <v>6.9</v>
      </c>
      <c r="BQ219" s="120">
        <v>8.0</v>
      </c>
      <c r="BR219" s="120">
        <v>8.0</v>
      </c>
      <c r="BS219" s="120">
        <v>8.0</v>
      </c>
      <c r="BT219" s="120">
        <v>8.0</v>
      </c>
      <c r="BU219" s="120">
        <v>8.0</v>
      </c>
      <c r="BV219" s="120">
        <v>12.2</v>
      </c>
      <c r="BW219" s="120">
        <v>12.2</v>
      </c>
      <c r="BX219" s="120">
        <v>12.2</v>
      </c>
      <c r="BY219" s="120">
        <v>12.2</v>
      </c>
      <c r="BZ219" s="120">
        <v>17.4</v>
      </c>
      <c r="CA219" s="120">
        <v>17.4</v>
      </c>
      <c r="CB219" s="120">
        <v>8.0</v>
      </c>
      <c r="CC219" s="175"/>
      <c r="CD219" s="175"/>
      <c r="CE219" s="175"/>
      <c r="CF219" s="175"/>
      <c r="CG219" s="175"/>
      <c r="CH219" s="175"/>
      <c r="CI219" s="175"/>
      <c r="CJ219" s="175"/>
      <c r="CK219" s="175"/>
      <c r="CL219" s="175"/>
      <c r="CM219" s="175"/>
      <c r="CN219" s="175"/>
      <c r="CO219" s="175"/>
      <c r="CP219" s="175"/>
      <c r="CQ219" s="175"/>
    </row>
    <row r="220">
      <c r="A220" s="174" t="s">
        <v>1052</v>
      </c>
      <c r="B220" s="120" t="s">
        <v>894</v>
      </c>
      <c r="C220" s="120" t="s">
        <v>871</v>
      </c>
      <c r="D220" s="120" t="s">
        <v>871</v>
      </c>
      <c r="E220" s="120" t="s">
        <v>871</v>
      </c>
      <c r="F220" s="120" t="s">
        <v>871</v>
      </c>
      <c r="G220" s="120" t="s">
        <v>871</v>
      </c>
      <c r="H220" s="120" t="s">
        <v>871</v>
      </c>
      <c r="I220" s="120" t="s">
        <v>871</v>
      </c>
      <c r="J220" s="120" t="s">
        <v>871</v>
      </c>
      <c r="K220" s="120" t="s">
        <v>871</v>
      </c>
      <c r="L220" s="120" t="s">
        <v>871</v>
      </c>
      <c r="M220" s="120" t="s">
        <v>871</v>
      </c>
      <c r="N220" s="120" t="s">
        <v>871</v>
      </c>
      <c r="O220" s="120" t="s">
        <v>871</v>
      </c>
      <c r="P220" s="120" t="s">
        <v>871</v>
      </c>
      <c r="Q220" s="120" t="s">
        <v>871</v>
      </c>
      <c r="R220" s="120" t="s">
        <v>871</v>
      </c>
      <c r="S220" s="120" t="s">
        <v>871</v>
      </c>
      <c r="T220" s="120" t="s">
        <v>871</v>
      </c>
      <c r="U220" s="120" t="s">
        <v>871</v>
      </c>
      <c r="V220" s="120" t="s">
        <v>871</v>
      </c>
      <c r="W220" s="120" t="s">
        <v>871</v>
      </c>
      <c r="X220" s="120" t="s">
        <v>871</v>
      </c>
      <c r="Y220" s="120" t="s">
        <v>871</v>
      </c>
      <c r="Z220" s="120" t="s">
        <v>871</v>
      </c>
      <c r="AA220" s="120" t="s">
        <v>871</v>
      </c>
      <c r="AB220" s="120" t="s">
        <v>871</v>
      </c>
      <c r="AC220" s="120" t="s">
        <v>871</v>
      </c>
      <c r="AD220" s="120" t="s">
        <v>871</v>
      </c>
      <c r="AE220" s="120" t="s">
        <v>871</v>
      </c>
      <c r="AF220" s="120" t="s">
        <v>871</v>
      </c>
      <c r="AG220" s="120" t="s">
        <v>871</v>
      </c>
      <c r="AH220" s="120" t="s">
        <v>871</v>
      </c>
      <c r="AI220" s="120" t="s">
        <v>871</v>
      </c>
      <c r="AJ220" s="120" t="s">
        <v>871</v>
      </c>
      <c r="AK220" s="120" t="s">
        <v>871</v>
      </c>
      <c r="AL220" s="120" t="s">
        <v>871</v>
      </c>
      <c r="AM220" s="120" t="s">
        <v>871</v>
      </c>
      <c r="AN220" s="120" t="s">
        <v>871</v>
      </c>
      <c r="AO220" s="120" t="s">
        <v>871</v>
      </c>
      <c r="AP220" s="120" t="s">
        <v>871</v>
      </c>
      <c r="AQ220" s="120" t="s">
        <v>871</v>
      </c>
      <c r="AR220" s="120" t="s">
        <v>871</v>
      </c>
      <c r="AS220" s="120" t="s">
        <v>871</v>
      </c>
      <c r="AT220" s="120" t="s">
        <v>871</v>
      </c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78"/>
      <c r="BG220" s="178"/>
      <c r="BH220" s="178"/>
      <c r="BI220" s="178"/>
      <c r="BJ220" s="120">
        <v>19.9</v>
      </c>
      <c r="BK220" s="120">
        <v>19.9</v>
      </c>
      <c r="BL220" s="120">
        <v>19.9</v>
      </c>
      <c r="BM220" s="120">
        <v>19.9</v>
      </c>
      <c r="BN220" s="120">
        <v>3.0</v>
      </c>
      <c r="BO220" s="120">
        <v>3.0</v>
      </c>
      <c r="BP220" s="120">
        <v>3.0</v>
      </c>
      <c r="BQ220" s="120">
        <v>3.0</v>
      </c>
      <c r="BR220" s="120"/>
      <c r="BS220" s="120">
        <v>0.2</v>
      </c>
      <c r="BT220" s="120">
        <v>0.2</v>
      </c>
      <c r="BU220" s="120">
        <v>0.2</v>
      </c>
      <c r="BV220" s="120"/>
      <c r="BW220" s="120"/>
      <c r="BX220" s="120"/>
      <c r="BY220" s="120"/>
      <c r="BZ220" s="120">
        <v>25.3</v>
      </c>
      <c r="CA220" s="120">
        <v>19.5</v>
      </c>
      <c r="CB220" s="120">
        <v>23.5</v>
      </c>
      <c r="CC220" s="175"/>
      <c r="CD220" s="175"/>
      <c r="CE220" s="175"/>
      <c r="CF220" s="175"/>
      <c r="CG220" s="175"/>
      <c r="CH220" s="175"/>
      <c r="CI220" s="175"/>
      <c r="CJ220" s="175"/>
      <c r="CK220" s="175"/>
      <c r="CL220" s="175"/>
      <c r="CM220" s="175"/>
      <c r="CN220" s="175"/>
      <c r="CO220" s="175"/>
      <c r="CP220" s="175"/>
      <c r="CQ220" s="175"/>
    </row>
    <row r="221">
      <c r="A221" s="174" t="s">
        <v>1052</v>
      </c>
      <c r="B221" s="120" t="s">
        <v>896</v>
      </c>
      <c r="C221" s="120" t="s">
        <v>871</v>
      </c>
      <c r="D221" s="120" t="s">
        <v>871</v>
      </c>
      <c r="E221" s="120" t="s">
        <v>871</v>
      </c>
      <c r="F221" s="120" t="s">
        <v>871</v>
      </c>
      <c r="G221" s="120" t="s">
        <v>871</v>
      </c>
      <c r="H221" s="120" t="s">
        <v>871</v>
      </c>
      <c r="I221" s="120" t="s">
        <v>871</v>
      </c>
      <c r="J221" s="120" t="s">
        <v>871</v>
      </c>
      <c r="K221" s="120" t="s">
        <v>871</v>
      </c>
      <c r="L221" s="120" t="s">
        <v>871</v>
      </c>
      <c r="M221" s="120" t="s">
        <v>871</v>
      </c>
      <c r="N221" s="120" t="s">
        <v>871</v>
      </c>
      <c r="O221" s="120" t="s">
        <v>871</v>
      </c>
      <c r="P221" s="120" t="s">
        <v>871</v>
      </c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>
        <v>3.7</v>
      </c>
      <c r="BB221" s="120">
        <v>3.7</v>
      </c>
      <c r="BC221" s="120">
        <v>3.7</v>
      </c>
      <c r="BD221" s="120">
        <v>3.7</v>
      </c>
      <c r="BE221" s="120">
        <v>3.7</v>
      </c>
      <c r="BF221" s="178">
        <v>2.6</v>
      </c>
      <c r="BG221" s="178">
        <v>2.6</v>
      </c>
      <c r="BH221" s="178">
        <v>2.6</v>
      </c>
      <c r="BI221" s="178">
        <v>2.6</v>
      </c>
      <c r="BJ221" s="178">
        <v>2.6</v>
      </c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>
        <v>6.1</v>
      </c>
      <c r="CA221" s="120">
        <v>6.1</v>
      </c>
      <c r="CB221" s="120">
        <v>6.1</v>
      </c>
      <c r="CC221" s="175"/>
      <c r="CD221" s="175"/>
      <c r="CE221" s="175"/>
      <c r="CF221" s="175"/>
      <c r="CG221" s="175"/>
      <c r="CH221" s="175"/>
      <c r="CI221" s="175"/>
      <c r="CJ221" s="175"/>
      <c r="CK221" s="175"/>
      <c r="CL221" s="175"/>
      <c r="CM221" s="175"/>
      <c r="CN221" s="175"/>
      <c r="CO221" s="175"/>
      <c r="CP221" s="175"/>
      <c r="CQ221" s="175"/>
    </row>
    <row r="222">
      <c r="A222" s="174" t="s">
        <v>1052</v>
      </c>
      <c r="B222" s="120" t="s">
        <v>903</v>
      </c>
      <c r="C222" s="120" t="s">
        <v>871</v>
      </c>
      <c r="D222" s="120" t="s">
        <v>871</v>
      </c>
      <c r="E222" s="120" t="s">
        <v>871</v>
      </c>
      <c r="F222" s="120">
        <v>11.9</v>
      </c>
      <c r="G222" s="120">
        <v>11.9</v>
      </c>
      <c r="H222" s="120">
        <v>11.9</v>
      </c>
      <c r="I222" s="120">
        <v>11.9</v>
      </c>
      <c r="J222" s="120">
        <v>9.5</v>
      </c>
      <c r="K222" s="120">
        <v>9.5</v>
      </c>
      <c r="L222" s="120">
        <v>9.5</v>
      </c>
      <c r="M222" s="120">
        <v>9.5</v>
      </c>
      <c r="N222" s="120">
        <v>7.7</v>
      </c>
      <c r="O222" s="120">
        <v>7.7</v>
      </c>
      <c r="P222" s="120">
        <v>7.7</v>
      </c>
      <c r="Q222" s="120">
        <v>7.7</v>
      </c>
      <c r="R222" s="120">
        <v>12.8</v>
      </c>
      <c r="S222" s="120">
        <v>12.8</v>
      </c>
      <c r="T222" s="120">
        <v>12.8</v>
      </c>
      <c r="U222" s="120">
        <v>12.8</v>
      </c>
      <c r="V222" s="120">
        <v>9.5</v>
      </c>
      <c r="W222" s="120">
        <v>9.5</v>
      </c>
      <c r="X222" s="120">
        <v>9.5</v>
      </c>
      <c r="Y222" s="120">
        <v>9.5</v>
      </c>
      <c r="Z222" s="120">
        <v>5.8</v>
      </c>
      <c r="AA222" s="120">
        <v>5.8</v>
      </c>
      <c r="AB222" s="120">
        <v>5.8</v>
      </c>
      <c r="AC222" s="120">
        <v>8.4</v>
      </c>
      <c r="AD222" s="120">
        <v>8.4</v>
      </c>
      <c r="AE222" s="120">
        <v>8.4</v>
      </c>
      <c r="AF222" s="120">
        <v>8.4</v>
      </c>
      <c r="AG222" s="120">
        <v>7.9</v>
      </c>
      <c r="AH222" s="120">
        <v>7.9</v>
      </c>
      <c r="AI222" s="120">
        <v>7.9</v>
      </c>
      <c r="AJ222" s="120">
        <v>7.9</v>
      </c>
      <c r="AK222" s="120">
        <v>10.6</v>
      </c>
      <c r="AL222" s="120">
        <v>10.6</v>
      </c>
      <c r="AM222" s="120">
        <v>10.6</v>
      </c>
      <c r="AN222" s="120">
        <v>6.9</v>
      </c>
      <c r="AO222" s="120">
        <v>6.9</v>
      </c>
      <c r="AP222" s="120">
        <v>6.9</v>
      </c>
      <c r="AQ222" s="120">
        <v>6.9</v>
      </c>
      <c r="AR222" s="120">
        <v>9.1</v>
      </c>
      <c r="AS222" s="120">
        <v>9.1</v>
      </c>
      <c r="AT222" s="120">
        <v>9.1</v>
      </c>
      <c r="AU222" s="120">
        <v>11.0</v>
      </c>
      <c r="AV222" s="120">
        <v>11.0</v>
      </c>
      <c r="AW222" s="120">
        <v>11.0</v>
      </c>
      <c r="AX222" s="120">
        <v>11.0</v>
      </c>
      <c r="AY222" s="120">
        <v>6.9</v>
      </c>
      <c r="AZ222" s="120">
        <v>6.9</v>
      </c>
      <c r="BA222" s="120">
        <v>6.9</v>
      </c>
      <c r="BB222" s="120">
        <v>6.9</v>
      </c>
      <c r="BC222" s="120">
        <v>6.2</v>
      </c>
      <c r="BD222" s="120">
        <v>6.2</v>
      </c>
      <c r="BE222" s="120">
        <v>6.2</v>
      </c>
      <c r="BF222" s="120">
        <v>6.2</v>
      </c>
      <c r="BG222" s="178">
        <v>7.4</v>
      </c>
      <c r="BH222" s="178">
        <v>7.4</v>
      </c>
      <c r="BI222" s="178">
        <v>7.4</v>
      </c>
      <c r="BJ222" s="178">
        <v>9.8</v>
      </c>
      <c r="BK222" s="178">
        <v>9.8</v>
      </c>
      <c r="BL222" s="178">
        <v>9.8</v>
      </c>
      <c r="BM222" s="178">
        <v>9.8</v>
      </c>
      <c r="BN222" s="120">
        <v>14.6</v>
      </c>
      <c r="BO222" s="120">
        <v>14.6</v>
      </c>
      <c r="BP222" s="120">
        <v>14.6</v>
      </c>
      <c r="BQ222" s="120">
        <v>14.6</v>
      </c>
      <c r="BR222" s="120">
        <v>4.8</v>
      </c>
      <c r="BS222" s="120">
        <v>4.8</v>
      </c>
      <c r="BT222" s="120">
        <v>4.8</v>
      </c>
      <c r="BU222" s="120">
        <v>4.8</v>
      </c>
      <c r="BV222" s="120">
        <v>10.7</v>
      </c>
      <c r="BW222" s="120">
        <v>10.7</v>
      </c>
      <c r="BX222" s="120">
        <v>10.7</v>
      </c>
      <c r="BY222" s="120">
        <v>10.7</v>
      </c>
      <c r="BZ222" s="120">
        <v>11.5</v>
      </c>
      <c r="CA222" s="120">
        <v>11.5</v>
      </c>
      <c r="CB222" s="120">
        <v>11.5</v>
      </c>
      <c r="CC222" s="175"/>
      <c r="CD222" s="175"/>
      <c r="CE222" s="175"/>
      <c r="CF222" s="175"/>
      <c r="CG222" s="175"/>
      <c r="CH222" s="175"/>
      <c r="CI222" s="175"/>
      <c r="CJ222" s="175"/>
      <c r="CK222" s="175"/>
      <c r="CL222" s="175"/>
      <c r="CM222" s="175"/>
      <c r="CN222" s="175"/>
      <c r="CO222" s="175"/>
      <c r="CP222" s="175"/>
      <c r="CQ222" s="175"/>
    </row>
    <row r="223">
      <c r="A223" s="174" t="s">
        <v>1052</v>
      </c>
      <c r="B223" s="120" t="s">
        <v>915</v>
      </c>
      <c r="C223" s="120" t="s">
        <v>871</v>
      </c>
      <c r="D223" s="120" t="s">
        <v>871</v>
      </c>
      <c r="E223" s="120" t="s">
        <v>871</v>
      </c>
      <c r="F223" s="120" t="s">
        <v>871</v>
      </c>
      <c r="G223" s="120" t="s">
        <v>871</v>
      </c>
      <c r="H223" s="120" t="s">
        <v>871</v>
      </c>
      <c r="I223" s="120" t="s">
        <v>871</v>
      </c>
      <c r="J223" s="120" t="s">
        <v>871</v>
      </c>
      <c r="K223" s="120" t="s">
        <v>871</v>
      </c>
      <c r="L223" s="120" t="s">
        <v>871</v>
      </c>
      <c r="M223" s="120" t="s">
        <v>871</v>
      </c>
      <c r="N223" s="120" t="s">
        <v>871</v>
      </c>
      <c r="O223" s="120" t="s">
        <v>871</v>
      </c>
      <c r="P223" s="120" t="s">
        <v>871</v>
      </c>
      <c r="Q223" s="120" t="s">
        <v>871</v>
      </c>
      <c r="R223" s="120" t="s">
        <v>871</v>
      </c>
      <c r="S223" s="120" t="s">
        <v>871</v>
      </c>
      <c r="T223" s="120" t="s">
        <v>871</v>
      </c>
      <c r="U223" s="120" t="s">
        <v>871</v>
      </c>
      <c r="V223" s="120" t="s">
        <v>871</v>
      </c>
      <c r="W223" s="120" t="s">
        <v>871</v>
      </c>
      <c r="X223" s="120" t="s">
        <v>871</v>
      </c>
      <c r="Y223" s="120" t="s">
        <v>871</v>
      </c>
      <c r="Z223" s="120" t="s">
        <v>871</v>
      </c>
      <c r="AA223" s="120" t="s">
        <v>871</v>
      </c>
      <c r="AB223" s="120" t="s">
        <v>871</v>
      </c>
      <c r="AC223" s="120" t="s">
        <v>871</v>
      </c>
      <c r="AD223" s="120" t="s">
        <v>871</v>
      </c>
      <c r="AE223" s="120" t="s">
        <v>871</v>
      </c>
      <c r="AF223" s="120" t="s">
        <v>871</v>
      </c>
      <c r="AG223" s="120" t="s">
        <v>871</v>
      </c>
      <c r="AH223" s="120" t="s">
        <v>871</v>
      </c>
      <c r="AI223" s="120" t="s">
        <v>871</v>
      </c>
      <c r="AJ223" s="120" t="s">
        <v>871</v>
      </c>
      <c r="AK223" s="120" t="s">
        <v>871</v>
      </c>
      <c r="AL223" s="120" t="s">
        <v>871</v>
      </c>
      <c r="AM223" s="120" t="s">
        <v>871</v>
      </c>
      <c r="AN223" s="120" t="s">
        <v>871</v>
      </c>
      <c r="AO223" s="120" t="s">
        <v>871</v>
      </c>
      <c r="AP223" s="120" t="s">
        <v>871</v>
      </c>
      <c r="AQ223" s="120" t="s">
        <v>871</v>
      </c>
      <c r="AR223" s="120" t="s">
        <v>871</v>
      </c>
      <c r="AS223" s="120" t="s">
        <v>871</v>
      </c>
      <c r="AT223" s="120" t="s">
        <v>871</v>
      </c>
      <c r="AU223" s="120" t="s">
        <v>871</v>
      </c>
      <c r="AV223" s="120"/>
      <c r="AW223" s="120"/>
      <c r="AX223" s="120"/>
      <c r="AY223" s="120"/>
      <c r="AZ223" s="120"/>
      <c r="BA223" s="120"/>
      <c r="BB223" s="120">
        <v>13.4</v>
      </c>
      <c r="BC223" s="120">
        <v>13.4</v>
      </c>
      <c r="BD223" s="120">
        <v>13.4</v>
      </c>
      <c r="BE223" s="120">
        <v>13.4</v>
      </c>
      <c r="BF223" s="120">
        <v>3.1</v>
      </c>
      <c r="BG223" s="120">
        <v>3.1</v>
      </c>
      <c r="BH223" s="120">
        <v>3.1</v>
      </c>
      <c r="BI223" s="120">
        <v>3.1</v>
      </c>
      <c r="BJ223" s="178">
        <v>2.5</v>
      </c>
      <c r="BK223" s="178">
        <v>2.5</v>
      </c>
      <c r="BL223" s="178"/>
      <c r="BM223" s="178"/>
      <c r="BN223" s="178"/>
      <c r="BO223" s="178"/>
      <c r="BP223" s="178">
        <v>10.0</v>
      </c>
      <c r="BQ223" s="178">
        <v>10.0</v>
      </c>
      <c r="BR223" s="178">
        <v>10.0</v>
      </c>
      <c r="BS223" s="178">
        <v>10.0</v>
      </c>
      <c r="BT223" s="120">
        <v>7.6</v>
      </c>
      <c r="BU223" s="120">
        <v>7.6</v>
      </c>
      <c r="BV223" s="120">
        <v>7.6</v>
      </c>
      <c r="BW223" s="120">
        <v>7.6</v>
      </c>
      <c r="BX223" s="86">
        <v>5.1</v>
      </c>
      <c r="BY223" s="86">
        <v>5.1</v>
      </c>
      <c r="BZ223" s="86">
        <v>5.1</v>
      </c>
      <c r="CA223" s="86">
        <v>5.1</v>
      </c>
      <c r="CB223" s="86">
        <v>1.7</v>
      </c>
      <c r="CC223" s="175"/>
      <c r="CD223" s="175"/>
      <c r="CE223" s="175"/>
      <c r="CF223" s="175"/>
      <c r="CG223" s="175"/>
      <c r="CH223" s="175"/>
      <c r="CI223" s="175"/>
      <c r="CJ223" s="175"/>
      <c r="CK223" s="175"/>
      <c r="CL223" s="175"/>
      <c r="CM223" s="175"/>
      <c r="CN223" s="175"/>
      <c r="CO223" s="175"/>
      <c r="CP223" s="175"/>
      <c r="CQ223" s="175"/>
    </row>
    <row r="224">
      <c r="A224" s="174" t="s">
        <v>1052</v>
      </c>
      <c r="B224" s="120" t="s">
        <v>901</v>
      </c>
      <c r="C224" s="120">
        <v>5.2</v>
      </c>
      <c r="D224" s="120">
        <v>5.2</v>
      </c>
      <c r="E224" s="120">
        <v>3.9</v>
      </c>
      <c r="F224" s="120">
        <v>3.9</v>
      </c>
      <c r="G224" s="120">
        <v>3.9</v>
      </c>
      <c r="H224" s="120">
        <v>5.7</v>
      </c>
      <c r="I224" s="120">
        <v>5.7</v>
      </c>
      <c r="J224" s="120">
        <v>5.7</v>
      </c>
      <c r="K224" s="120">
        <v>7.9</v>
      </c>
      <c r="L224" s="120">
        <v>7.9</v>
      </c>
      <c r="M224" s="120">
        <v>7.9</v>
      </c>
      <c r="N224" s="120">
        <v>7.9</v>
      </c>
      <c r="O224" s="120">
        <v>5.9</v>
      </c>
      <c r="P224" s="120">
        <v>5.9</v>
      </c>
      <c r="Q224" s="120">
        <v>5.9</v>
      </c>
      <c r="R224" s="120">
        <v>5.9</v>
      </c>
      <c r="S224" s="120"/>
      <c r="T224" s="120"/>
      <c r="U224" s="120"/>
      <c r="V224" s="120"/>
      <c r="W224" s="120"/>
      <c r="X224" s="120"/>
      <c r="Y224" s="179"/>
      <c r="Z224" s="179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>
        <v>2.8</v>
      </c>
      <c r="BA224" s="120">
        <v>2.8</v>
      </c>
      <c r="BB224" s="120">
        <v>2.8</v>
      </c>
      <c r="BC224" s="120">
        <v>2.8</v>
      </c>
      <c r="BD224" s="120"/>
      <c r="BE224" s="120"/>
      <c r="BF224" s="120"/>
      <c r="BG224" s="120"/>
      <c r="BH224" s="178"/>
      <c r="BI224" s="178"/>
      <c r="BJ224" s="178"/>
      <c r="BK224" s="178"/>
      <c r="BL224" s="178"/>
      <c r="BM224" s="178"/>
      <c r="BN224" s="178"/>
      <c r="BO224" s="178"/>
      <c r="BP224" s="178"/>
      <c r="BQ224" s="178"/>
      <c r="BR224" s="178"/>
      <c r="BS224" s="178"/>
      <c r="BT224" s="120"/>
      <c r="BU224" s="120"/>
      <c r="BV224" s="120"/>
      <c r="BW224" s="120"/>
      <c r="BX224" s="120">
        <v>2.3</v>
      </c>
      <c r="BY224" s="120">
        <v>2.3</v>
      </c>
      <c r="BZ224" s="120">
        <v>2.3</v>
      </c>
      <c r="CA224" s="120">
        <v>2.3</v>
      </c>
      <c r="CB224" s="120">
        <v>2.4</v>
      </c>
      <c r="CC224" s="175"/>
      <c r="CD224" s="175"/>
      <c r="CE224" s="175"/>
      <c r="CF224" s="175"/>
      <c r="CG224" s="175"/>
      <c r="CH224" s="175"/>
      <c r="CI224" s="175"/>
      <c r="CJ224" s="175"/>
      <c r="CK224" s="175"/>
      <c r="CL224" s="175"/>
      <c r="CM224" s="175"/>
      <c r="CN224" s="175"/>
      <c r="CO224" s="175"/>
      <c r="CP224" s="175"/>
      <c r="CQ224" s="175"/>
    </row>
    <row r="225">
      <c r="A225" s="174" t="s">
        <v>1052</v>
      </c>
      <c r="B225" s="120" t="s">
        <v>908</v>
      </c>
      <c r="C225" s="120">
        <v>11.2</v>
      </c>
      <c r="D225" s="120">
        <v>11.2</v>
      </c>
      <c r="E225" s="120">
        <v>6.3</v>
      </c>
      <c r="F225" s="120">
        <v>6.3</v>
      </c>
      <c r="G225" s="120">
        <v>6.3</v>
      </c>
      <c r="H225" s="120">
        <v>6.3</v>
      </c>
      <c r="I225" s="120">
        <v>6.3</v>
      </c>
      <c r="J225" s="120">
        <v>4.6</v>
      </c>
      <c r="K225" s="120">
        <v>4.6</v>
      </c>
      <c r="L225" s="120">
        <v>4.6</v>
      </c>
      <c r="M225" s="120">
        <v>4.6</v>
      </c>
      <c r="N225" s="120">
        <v>4.6</v>
      </c>
      <c r="O225" s="120">
        <v>4.9</v>
      </c>
      <c r="P225" s="120">
        <v>4.9</v>
      </c>
      <c r="Q225" s="120">
        <v>4.9</v>
      </c>
      <c r="R225" s="120">
        <v>4.9</v>
      </c>
      <c r="S225" s="120">
        <v>4.9</v>
      </c>
      <c r="T225" s="120">
        <v>8.4</v>
      </c>
      <c r="U225" s="120">
        <v>8.4</v>
      </c>
      <c r="V225" s="120">
        <v>8.4</v>
      </c>
      <c r="W225" s="120">
        <v>8.4</v>
      </c>
      <c r="X225" s="120">
        <v>8.4</v>
      </c>
      <c r="Y225" s="120">
        <v>7.8</v>
      </c>
      <c r="Z225" s="120">
        <v>7.8</v>
      </c>
      <c r="AA225" s="120">
        <v>7.8</v>
      </c>
      <c r="AB225" s="120">
        <v>7.8</v>
      </c>
      <c r="AC225" s="120">
        <v>6.8</v>
      </c>
      <c r="AD225" s="120">
        <v>6.8</v>
      </c>
      <c r="AE225" s="120">
        <v>6.8</v>
      </c>
      <c r="AF225" s="120">
        <v>6.8</v>
      </c>
      <c r="AG225" s="120">
        <v>5.5</v>
      </c>
      <c r="AH225" s="120">
        <v>5.5</v>
      </c>
      <c r="AI225" s="120">
        <v>5.5</v>
      </c>
      <c r="AJ225" s="120">
        <v>8.4</v>
      </c>
      <c r="AK225" s="120">
        <v>8.4</v>
      </c>
      <c r="AL225" s="120">
        <v>8.4</v>
      </c>
      <c r="AM225" s="120">
        <v>8.4</v>
      </c>
      <c r="AN225" s="120">
        <v>10.2</v>
      </c>
      <c r="AO225" s="120">
        <v>10.2</v>
      </c>
      <c r="AP225" s="120">
        <v>10.2</v>
      </c>
      <c r="AQ225" s="120">
        <v>10.2</v>
      </c>
      <c r="AR225" s="120">
        <v>8.4</v>
      </c>
      <c r="AS225" s="120">
        <v>8.4</v>
      </c>
      <c r="AT225" s="120">
        <v>8.4</v>
      </c>
      <c r="AU225" s="120">
        <v>8.4</v>
      </c>
      <c r="AV225" s="120">
        <v>8.4</v>
      </c>
      <c r="AW225" s="120">
        <v>7.3</v>
      </c>
      <c r="AX225" s="120">
        <v>7.3</v>
      </c>
      <c r="AY225" s="120">
        <v>4.7</v>
      </c>
      <c r="AZ225" s="120">
        <v>4.7</v>
      </c>
      <c r="BA225" s="120">
        <v>4.3</v>
      </c>
      <c r="BB225" s="120">
        <v>4.3</v>
      </c>
      <c r="BC225" s="120">
        <v>4.3</v>
      </c>
      <c r="BD225" s="120">
        <v>4.3</v>
      </c>
      <c r="BE225" s="120">
        <v>4.3</v>
      </c>
      <c r="BF225" s="120">
        <v>14.5</v>
      </c>
      <c r="BG225" s="120">
        <v>14.5</v>
      </c>
      <c r="BH225" s="120">
        <v>14.5</v>
      </c>
      <c r="BI225" s="120">
        <v>14.5</v>
      </c>
      <c r="BJ225" s="120">
        <v>14.5</v>
      </c>
      <c r="BK225" s="178">
        <v>2.6</v>
      </c>
      <c r="BL225" s="178">
        <v>2.6</v>
      </c>
      <c r="BM225" s="178"/>
      <c r="BN225" s="178"/>
      <c r="BO225" s="178"/>
      <c r="BP225" s="178"/>
      <c r="BQ225" s="178"/>
      <c r="BR225" s="120">
        <v>8.3</v>
      </c>
      <c r="BS225" s="120">
        <v>8.3</v>
      </c>
      <c r="BT225" s="120">
        <v>8.3</v>
      </c>
      <c r="BU225" s="120">
        <v>8.3</v>
      </c>
      <c r="BV225" s="120">
        <v>8.3</v>
      </c>
      <c r="BW225" s="120">
        <v>2.6</v>
      </c>
      <c r="BX225" s="120">
        <v>2.6</v>
      </c>
      <c r="BY225" s="120">
        <v>2.6</v>
      </c>
      <c r="BZ225" s="179">
        <v>2.6</v>
      </c>
      <c r="CA225" s="120">
        <v>10.6</v>
      </c>
      <c r="CB225" s="120">
        <v>10.6</v>
      </c>
      <c r="CC225" s="175"/>
      <c r="CD225" s="175"/>
      <c r="CE225" s="175"/>
      <c r="CF225" s="175"/>
      <c r="CG225" s="175"/>
      <c r="CH225" s="175"/>
      <c r="CI225" s="175"/>
      <c r="CJ225" s="175"/>
      <c r="CK225" s="175"/>
      <c r="CL225" s="175"/>
      <c r="CM225" s="175"/>
      <c r="CN225" s="175"/>
      <c r="CO225" s="175"/>
      <c r="CP225" s="175"/>
      <c r="CQ225" s="175"/>
    </row>
    <row r="226">
      <c r="A226" s="174" t="s">
        <v>1052</v>
      </c>
      <c r="B226" s="120" t="s">
        <v>892</v>
      </c>
      <c r="C226" s="120">
        <v>0.2</v>
      </c>
      <c r="D226" s="120">
        <v>0.2</v>
      </c>
      <c r="E226" s="120">
        <v>0.2</v>
      </c>
      <c r="F226" s="120"/>
      <c r="G226" s="120"/>
      <c r="H226" s="120"/>
      <c r="I226" s="120"/>
      <c r="J226" s="120"/>
      <c r="K226" s="120"/>
      <c r="L226" s="120"/>
      <c r="M226" s="120">
        <v>6.5</v>
      </c>
      <c r="N226" s="120">
        <v>6.5</v>
      </c>
      <c r="O226" s="120">
        <v>6.5</v>
      </c>
      <c r="P226" s="120">
        <v>7.7</v>
      </c>
      <c r="Q226" s="120">
        <v>7.7</v>
      </c>
      <c r="R226" s="120">
        <v>7.7</v>
      </c>
      <c r="S226" s="120">
        <v>7.0</v>
      </c>
      <c r="T226" s="120">
        <v>7.0</v>
      </c>
      <c r="U226" s="120">
        <v>7.0</v>
      </c>
      <c r="V226" s="120">
        <v>7.0</v>
      </c>
      <c r="W226" s="120">
        <v>5.4</v>
      </c>
      <c r="X226" s="120">
        <v>5.4</v>
      </c>
      <c r="Y226" s="120">
        <v>5.4</v>
      </c>
      <c r="Z226" s="120">
        <v>5.4</v>
      </c>
      <c r="AA226" s="120">
        <v>5.5</v>
      </c>
      <c r="AB226" s="120">
        <v>5.5</v>
      </c>
      <c r="AC226" s="120">
        <v>5.5</v>
      </c>
      <c r="AD226" s="120">
        <v>5.5</v>
      </c>
      <c r="AE226" s="120">
        <v>5.5</v>
      </c>
      <c r="AF226" s="120">
        <v>5.4</v>
      </c>
      <c r="AG226" s="120">
        <v>5.4</v>
      </c>
      <c r="AH226" s="120">
        <v>5.4</v>
      </c>
      <c r="AI226" s="120">
        <v>5.4</v>
      </c>
      <c r="AJ226" s="120">
        <v>6.1</v>
      </c>
      <c r="AK226" s="120">
        <v>6.1</v>
      </c>
      <c r="AL226" s="120">
        <v>6.1</v>
      </c>
      <c r="AM226" s="120">
        <v>6.1</v>
      </c>
      <c r="AN226" s="120">
        <v>4.9</v>
      </c>
      <c r="AO226" s="120">
        <v>4.9</v>
      </c>
      <c r="AP226" s="120">
        <v>4.9</v>
      </c>
      <c r="AQ226" s="120"/>
      <c r="AR226" s="120"/>
      <c r="AS226" s="120"/>
      <c r="AT226" s="120"/>
      <c r="AU226" s="120"/>
      <c r="AV226" s="120"/>
      <c r="AW226" s="120"/>
      <c r="AX226" s="120"/>
      <c r="AY226" s="120">
        <v>5.9</v>
      </c>
      <c r="AZ226" s="120">
        <v>5.5</v>
      </c>
      <c r="BA226" s="120">
        <v>5.5</v>
      </c>
      <c r="BB226" s="120">
        <v>5.5</v>
      </c>
      <c r="BC226" s="120">
        <v>5.5</v>
      </c>
      <c r="BD226" s="120">
        <v>3.7</v>
      </c>
      <c r="BE226" s="120">
        <v>3.7</v>
      </c>
      <c r="BF226" s="120">
        <v>3.7</v>
      </c>
      <c r="BG226" s="120">
        <v>1.0</v>
      </c>
      <c r="BH226" s="120">
        <v>1.0</v>
      </c>
      <c r="BI226" s="120">
        <v>1.0</v>
      </c>
      <c r="BJ226" s="120">
        <v>1.0</v>
      </c>
      <c r="BK226" s="178"/>
      <c r="BL226" s="178"/>
      <c r="BM226" s="120">
        <v>2.1</v>
      </c>
      <c r="BN226" s="120">
        <v>2.1</v>
      </c>
      <c r="BO226" s="120">
        <v>2.1</v>
      </c>
      <c r="BP226" s="120">
        <v>2.1</v>
      </c>
      <c r="BQ226" s="120">
        <v>2.1</v>
      </c>
      <c r="BR226" s="178">
        <v>10.7</v>
      </c>
      <c r="BS226" s="178">
        <v>10.7</v>
      </c>
      <c r="BT226" s="178">
        <v>10.7</v>
      </c>
      <c r="BU226" s="178">
        <v>10.7</v>
      </c>
      <c r="BV226" s="178">
        <v>5.3</v>
      </c>
      <c r="BW226" s="178">
        <v>5.3</v>
      </c>
      <c r="BX226" s="120">
        <v>8.1</v>
      </c>
      <c r="BY226" s="120">
        <v>8.1</v>
      </c>
      <c r="BZ226" s="120">
        <v>8.1</v>
      </c>
      <c r="CA226" s="120">
        <v>8.1</v>
      </c>
      <c r="CB226" s="120">
        <v>8.1</v>
      </c>
      <c r="CC226" s="175"/>
      <c r="CD226" s="175"/>
      <c r="CE226" s="175"/>
      <c r="CF226" s="175"/>
      <c r="CG226" s="175"/>
      <c r="CH226" s="175"/>
      <c r="CI226" s="175"/>
      <c r="CJ226" s="175"/>
      <c r="CK226" s="175"/>
      <c r="CL226" s="175"/>
      <c r="CM226" s="175"/>
      <c r="CN226" s="175"/>
      <c r="CO226" s="175"/>
      <c r="CP226" s="175"/>
      <c r="CQ226" s="175"/>
    </row>
    <row r="227">
      <c r="A227" s="174" t="s">
        <v>1052</v>
      </c>
      <c r="B227" s="120" t="s">
        <v>911</v>
      </c>
      <c r="C227" s="120">
        <v>18.4</v>
      </c>
      <c r="D227" s="120">
        <v>18.4</v>
      </c>
      <c r="E227" s="120">
        <v>8.4</v>
      </c>
      <c r="F227" s="120">
        <v>8.4</v>
      </c>
      <c r="G227" s="120">
        <v>8.4</v>
      </c>
      <c r="H227" s="120">
        <v>20.5</v>
      </c>
      <c r="I227" s="120">
        <v>20.5</v>
      </c>
      <c r="J227" s="120">
        <v>20.5</v>
      </c>
      <c r="K227" s="120">
        <v>10.8</v>
      </c>
      <c r="L227" s="120">
        <v>10.8</v>
      </c>
      <c r="M227" s="120">
        <v>10.8</v>
      </c>
      <c r="N227" s="120">
        <v>10.8</v>
      </c>
      <c r="O227" s="120">
        <v>10.8</v>
      </c>
      <c r="P227" s="120">
        <v>18.5</v>
      </c>
      <c r="Q227" s="120">
        <v>18.5</v>
      </c>
      <c r="R227" s="120">
        <v>18.5</v>
      </c>
      <c r="S227" s="120">
        <v>18.5</v>
      </c>
      <c r="T227" s="120">
        <v>18.5</v>
      </c>
      <c r="U227" s="120">
        <v>10.6</v>
      </c>
      <c r="V227" s="120">
        <v>10.6</v>
      </c>
      <c r="W227" s="120">
        <v>10.6</v>
      </c>
      <c r="X227" s="120">
        <v>10.6</v>
      </c>
      <c r="Y227" s="120">
        <v>16.6</v>
      </c>
      <c r="Z227" s="120">
        <v>16.6</v>
      </c>
      <c r="AA227" s="120">
        <v>16.6</v>
      </c>
      <c r="AB227" s="120">
        <v>16.6</v>
      </c>
      <c r="AC227" s="120">
        <v>16.6</v>
      </c>
      <c r="AD227" s="120">
        <v>16.6</v>
      </c>
      <c r="AE227" s="120">
        <v>22.2</v>
      </c>
      <c r="AF227" s="120">
        <v>22.2</v>
      </c>
      <c r="AG227" s="120">
        <v>22.2</v>
      </c>
      <c r="AH227" s="120">
        <v>22.2</v>
      </c>
      <c r="AI227" s="120">
        <v>22.2</v>
      </c>
      <c r="AJ227" s="120">
        <v>21.3</v>
      </c>
      <c r="AK227" s="120">
        <v>21.3</v>
      </c>
      <c r="AL227" s="120">
        <v>21.3</v>
      </c>
      <c r="AM227" s="120">
        <v>21.3</v>
      </c>
      <c r="AN227" s="120">
        <v>21.3</v>
      </c>
      <c r="AO227" s="120">
        <v>18.7</v>
      </c>
      <c r="AP227" s="179">
        <v>18.7</v>
      </c>
      <c r="AQ227" s="179">
        <v>18.7</v>
      </c>
      <c r="AR227" s="179">
        <v>18.7</v>
      </c>
      <c r="AS227" s="179">
        <v>18.7</v>
      </c>
      <c r="AT227" s="120">
        <v>16.2</v>
      </c>
      <c r="AU227" s="120">
        <v>16.2</v>
      </c>
      <c r="AV227" s="120">
        <v>16.2</v>
      </c>
      <c r="AW227" s="120">
        <v>16.2</v>
      </c>
      <c r="AX227" s="120">
        <v>16.2</v>
      </c>
      <c r="AY227" s="120">
        <v>18.4</v>
      </c>
      <c r="AZ227" s="120">
        <v>18.4</v>
      </c>
      <c r="BA227" s="120">
        <v>18.4</v>
      </c>
      <c r="BB227" s="120">
        <v>18.4</v>
      </c>
      <c r="BC227" s="120">
        <v>18.4</v>
      </c>
      <c r="BD227" s="120">
        <v>21.6</v>
      </c>
      <c r="BE227" s="120">
        <v>21.6</v>
      </c>
      <c r="BF227" s="120">
        <v>21.6</v>
      </c>
      <c r="BG227" s="120">
        <v>21.6</v>
      </c>
      <c r="BH227" s="120">
        <v>21.6</v>
      </c>
      <c r="BI227" s="120">
        <v>14.9</v>
      </c>
      <c r="BJ227" s="120">
        <v>14.9</v>
      </c>
      <c r="BK227" s="120">
        <v>14.9</v>
      </c>
      <c r="BL227" s="120">
        <v>14.9</v>
      </c>
      <c r="BM227" s="120">
        <v>14.9</v>
      </c>
      <c r="BN227" s="120">
        <v>14.3</v>
      </c>
      <c r="BO227" s="120">
        <v>14.3</v>
      </c>
      <c r="BP227" s="120">
        <v>14.3</v>
      </c>
      <c r="BQ227" s="120">
        <v>14.3</v>
      </c>
      <c r="BR227" s="178">
        <v>18.3</v>
      </c>
      <c r="BS227" s="178">
        <v>18.3</v>
      </c>
      <c r="BT227" s="178">
        <v>18.3</v>
      </c>
      <c r="BU227" s="178">
        <v>18.3</v>
      </c>
      <c r="BV227" s="178">
        <v>18.3</v>
      </c>
      <c r="BW227" s="178">
        <v>16.9</v>
      </c>
      <c r="BX227" s="178">
        <v>16.9</v>
      </c>
      <c r="BY227" s="178">
        <v>16.9</v>
      </c>
      <c r="BZ227" s="178">
        <v>16.9</v>
      </c>
      <c r="CA227" s="178">
        <v>16.9</v>
      </c>
      <c r="CB227" s="120">
        <v>18.7</v>
      </c>
      <c r="CC227" s="175"/>
      <c r="CD227" s="175"/>
      <c r="CE227" s="175"/>
      <c r="CF227" s="175"/>
      <c r="CG227" s="175"/>
      <c r="CH227" s="175"/>
      <c r="CI227" s="175"/>
      <c r="CJ227" s="175"/>
      <c r="CK227" s="175"/>
      <c r="CL227" s="175"/>
      <c r="CM227" s="175"/>
      <c r="CN227" s="175"/>
      <c r="CO227" s="175"/>
      <c r="CP227" s="175"/>
      <c r="CQ227" s="175"/>
    </row>
    <row r="228">
      <c r="A228" s="174" t="s">
        <v>1052</v>
      </c>
      <c r="B228" s="120" t="s">
        <v>916</v>
      </c>
      <c r="C228" s="120" t="s">
        <v>871</v>
      </c>
      <c r="D228" s="120" t="s">
        <v>871</v>
      </c>
      <c r="E228" s="120" t="s">
        <v>871</v>
      </c>
      <c r="F228" s="120" t="s">
        <v>871</v>
      </c>
      <c r="G228" s="120" t="s">
        <v>871</v>
      </c>
      <c r="H228" s="120" t="s">
        <v>871</v>
      </c>
      <c r="I228" s="120" t="s">
        <v>871</v>
      </c>
      <c r="J228" s="120" t="s">
        <v>871</v>
      </c>
      <c r="K228" s="120" t="s">
        <v>871</v>
      </c>
      <c r="L228" s="120" t="s">
        <v>871</v>
      </c>
      <c r="M228" s="120" t="s">
        <v>871</v>
      </c>
      <c r="N228" s="120" t="s">
        <v>871</v>
      </c>
      <c r="O228" s="120" t="s">
        <v>871</v>
      </c>
      <c r="P228" s="120" t="s">
        <v>871</v>
      </c>
      <c r="Q228" s="120" t="s">
        <v>871</v>
      </c>
      <c r="R228" s="120" t="s">
        <v>871</v>
      </c>
      <c r="S228" s="120" t="s">
        <v>871</v>
      </c>
      <c r="T228" s="120" t="s">
        <v>871</v>
      </c>
      <c r="U228" s="120" t="s">
        <v>871</v>
      </c>
      <c r="V228" s="120" t="s">
        <v>871</v>
      </c>
      <c r="W228" s="120" t="s">
        <v>871</v>
      </c>
      <c r="X228" s="120" t="s">
        <v>871</v>
      </c>
      <c r="Y228" s="120" t="s">
        <v>871</v>
      </c>
      <c r="Z228" s="120" t="s">
        <v>871</v>
      </c>
      <c r="AA228" s="120" t="s">
        <v>871</v>
      </c>
      <c r="AB228" s="120" t="s">
        <v>871</v>
      </c>
      <c r="AC228" s="120" t="s">
        <v>871</v>
      </c>
      <c r="AD228" s="120" t="s">
        <v>871</v>
      </c>
      <c r="AE228" s="120" t="s">
        <v>871</v>
      </c>
      <c r="AF228" s="120">
        <v>26.4</v>
      </c>
      <c r="AG228" s="120">
        <v>24.4</v>
      </c>
      <c r="AH228" s="120">
        <v>24.4</v>
      </c>
      <c r="AI228" s="120">
        <v>24.4</v>
      </c>
      <c r="AJ228" s="120"/>
      <c r="AK228" s="120"/>
      <c r="AL228" s="120"/>
      <c r="AM228" s="120"/>
      <c r="AN228" s="120"/>
      <c r="AO228" s="120"/>
      <c r="AP228" s="179"/>
      <c r="AQ228" s="179"/>
      <c r="AR228" s="179"/>
      <c r="AS228" s="179"/>
      <c r="AT228" s="179"/>
      <c r="AU228" s="179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78"/>
      <c r="BU228" s="178"/>
      <c r="BV228" s="178"/>
      <c r="BW228" s="178"/>
      <c r="BX228" s="178">
        <v>1.3</v>
      </c>
      <c r="BY228" s="178">
        <v>1.3</v>
      </c>
      <c r="BZ228" s="178">
        <v>1.3</v>
      </c>
      <c r="CA228" s="178">
        <v>4.9</v>
      </c>
      <c r="CB228" s="179">
        <v>4.9</v>
      </c>
      <c r="CC228" s="175"/>
      <c r="CD228" s="175"/>
      <c r="CE228" s="175"/>
      <c r="CF228" s="175"/>
      <c r="CG228" s="175"/>
      <c r="CH228" s="175"/>
      <c r="CI228" s="175"/>
      <c r="CJ228" s="175"/>
      <c r="CK228" s="175"/>
      <c r="CL228" s="175"/>
      <c r="CM228" s="175"/>
      <c r="CN228" s="175"/>
      <c r="CO228" s="175"/>
      <c r="CP228" s="175"/>
      <c r="CQ228" s="175"/>
    </row>
    <row r="229">
      <c r="A229" s="174" t="s">
        <v>1052</v>
      </c>
      <c r="B229" s="120" t="s">
        <v>893</v>
      </c>
      <c r="C229" s="120">
        <v>8.9</v>
      </c>
      <c r="D229" s="120">
        <v>8.9</v>
      </c>
      <c r="E229" s="120">
        <v>8.9</v>
      </c>
      <c r="F229" s="120">
        <v>15.3</v>
      </c>
      <c r="G229" s="120">
        <v>11.3</v>
      </c>
      <c r="H229" s="120">
        <v>11.3</v>
      </c>
      <c r="I229" s="120">
        <v>11.3</v>
      </c>
      <c r="J229" s="120">
        <v>11.3</v>
      </c>
      <c r="K229" s="120">
        <v>12.2</v>
      </c>
      <c r="L229" s="120">
        <v>12.2</v>
      </c>
      <c r="M229" s="120">
        <v>12.2</v>
      </c>
      <c r="N229" s="120">
        <v>12.2</v>
      </c>
      <c r="O229" s="120">
        <v>11.1</v>
      </c>
      <c r="P229" s="120">
        <v>11.1</v>
      </c>
      <c r="Q229" s="120">
        <v>11.1</v>
      </c>
      <c r="R229" s="120">
        <v>12.3</v>
      </c>
      <c r="S229" s="120">
        <v>12.3</v>
      </c>
      <c r="T229" s="120">
        <v>12.3</v>
      </c>
      <c r="U229" s="120">
        <v>12.3</v>
      </c>
      <c r="V229" s="120">
        <v>22.9</v>
      </c>
      <c r="W229" s="120">
        <v>22.9</v>
      </c>
      <c r="X229" s="120">
        <v>22.9</v>
      </c>
      <c r="Y229" s="120">
        <v>23.8</v>
      </c>
      <c r="Z229" s="120">
        <v>23.8</v>
      </c>
      <c r="AA229" s="120">
        <v>23.8</v>
      </c>
      <c r="AB229" s="120">
        <v>16.4</v>
      </c>
      <c r="AC229" s="120">
        <v>16.4</v>
      </c>
      <c r="AD229" s="120">
        <v>16.4</v>
      </c>
      <c r="AE229" s="120">
        <v>15.2</v>
      </c>
      <c r="AF229" s="120">
        <v>15.2</v>
      </c>
      <c r="AG229" s="120">
        <v>15.2</v>
      </c>
      <c r="AH229" s="120">
        <v>8.6</v>
      </c>
      <c r="AI229" s="120">
        <v>15.0</v>
      </c>
      <c r="AJ229" s="120">
        <v>15.0</v>
      </c>
      <c r="AK229" s="120">
        <v>15.0</v>
      </c>
      <c r="AL229" s="120">
        <v>21.5</v>
      </c>
      <c r="AM229" s="120">
        <v>21.5</v>
      </c>
      <c r="AN229" s="120">
        <v>21.5</v>
      </c>
      <c r="AO229" s="120">
        <v>21.5</v>
      </c>
      <c r="AP229" s="178">
        <v>21.0</v>
      </c>
      <c r="AQ229" s="178">
        <v>21.0</v>
      </c>
      <c r="AR229" s="178">
        <v>21.0</v>
      </c>
      <c r="AS229" s="178">
        <v>21.0</v>
      </c>
      <c r="AT229" s="178">
        <v>21.0</v>
      </c>
      <c r="AU229" s="178">
        <v>21.0</v>
      </c>
      <c r="AV229" s="120">
        <v>23.3</v>
      </c>
      <c r="AW229" s="120">
        <v>23.3</v>
      </c>
      <c r="AX229" s="120">
        <v>23.3</v>
      </c>
      <c r="AY229" s="120">
        <v>23.3</v>
      </c>
      <c r="AZ229" s="120">
        <v>25.8</v>
      </c>
      <c r="BA229" s="120">
        <v>25.8</v>
      </c>
      <c r="BB229" s="120">
        <v>25.8</v>
      </c>
      <c r="BC229" s="120">
        <v>25.8</v>
      </c>
      <c r="BD229" s="120">
        <v>26.5</v>
      </c>
      <c r="BE229" s="120">
        <v>26.5</v>
      </c>
      <c r="BF229" s="120">
        <v>26.5</v>
      </c>
      <c r="BG229" s="120">
        <v>26.5</v>
      </c>
      <c r="BH229" s="120">
        <v>28.0</v>
      </c>
      <c r="BI229" s="179">
        <v>28.0</v>
      </c>
      <c r="BJ229" s="179">
        <v>28.0</v>
      </c>
      <c r="BK229" s="179">
        <v>28.0</v>
      </c>
      <c r="BL229" s="120">
        <v>24.4</v>
      </c>
      <c r="BM229" s="120">
        <v>24.4</v>
      </c>
      <c r="BN229" s="120">
        <v>24.4</v>
      </c>
      <c r="BO229" s="120">
        <v>17.9</v>
      </c>
      <c r="BP229" s="120">
        <v>17.9</v>
      </c>
      <c r="BQ229" s="120">
        <v>17.9</v>
      </c>
      <c r="BR229" s="120">
        <v>17.9</v>
      </c>
      <c r="BS229" s="178">
        <v>19.6</v>
      </c>
      <c r="BT229" s="178">
        <v>19.6</v>
      </c>
      <c r="BU229" s="178">
        <v>19.6</v>
      </c>
      <c r="BV229" s="178">
        <v>19.6</v>
      </c>
      <c r="BW229" s="178">
        <v>19.6</v>
      </c>
      <c r="BX229" s="178">
        <v>18.3</v>
      </c>
      <c r="BY229" s="178">
        <v>18.3</v>
      </c>
      <c r="BZ229" s="178">
        <v>18.3</v>
      </c>
      <c r="CA229" s="178">
        <v>18.3</v>
      </c>
      <c r="CB229" s="178">
        <v>18.3</v>
      </c>
      <c r="CC229" s="175"/>
      <c r="CD229" s="175"/>
      <c r="CE229" s="175"/>
      <c r="CF229" s="175"/>
      <c r="CG229" s="175"/>
      <c r="CH229" s="175"/>
      <c r="CI229" s="175"/>
      <c r="CJ229" s="175"/>
      <c r="CK229" s="175"/>
      <c r="CL229" s="175"/>
      <c r="CM229" s="175"/>
      <c r="CN229" s="175"/>
      <c r="CO229" s="175"/>
      <c r="CP229" s="175"/>
      <c r="CQ229" s="175"/>
    </row>
    <row r="230">
      <c r="A230" s="174" t="s">
        <v>1052</v>
      </c>
      <c r="B230" s="120" t="s">
        <v>897</v>
      </c>
      <c r="C230" s="120" t="s">
        <v>871</v>
      </c>
      <c r="D230" s="120" t="s">
        <v>871</v>
      </c>
      <c r="E230" s="120" t="s">
        <v>871</v>
      </c>
      <c r="F230" s="120" t="s">
        <v>871</v>
      </c>
      <c r="G230" s="120" t="s">
        <v>871</v>
      </c>
      <c r="H230" s="120" t="s">
        <v>871</v>
      </c>
      <c r="I230" s="120" t="s">
        <v>871</v>
      </c>
      <c r="J230" s="120" t="s">
        <v>871</v>
      </c>
      <c r="K230" s="120" t="s">
        <v>871</v>
      </c>
      <c r="L230" s="120" t="s">
        <v>871</v>
      </c>
      <c r="M230" s="120" t="s">
        <v>871</v>
      </c>
      <c r="N230" s="120" t="s">
        <v>871</v>
      </c>
      <c r="O230" s="120" t="s">
        <v>871</v>
      </c>
      <c r="P230" s="120" t="s">
        <v>871</v>
      </c>
      <c r="Q230" s="120" t="s">
        <v>871</v>
      </c>
      <c r="R230" s="120" t="s">
        <v>871</v>
      </c>
      <c r="S230" s="120" t="s">
        <v>871</v>
      </c>
      <c r="T230" s="120" t="s">
        <v>871</v>
      </c>
      <c r="U230" s="120" t="s">
        <v>871</v>
      </c>
      <c r="V230" s="120" t="s">
        <v>871</v>
      </c>
      <c r="W230" s="120" t="s">
        <v>871</v>
      </c>
      <c r="X230" s="120" t="s">
        <v>871</v>
      </c>
      <c r="Y230" s="120" t="s">
        <v>871</v>
      </c>
      <c r="Z230" s="120" t="s">
        <v>871</v>
      </c>
      <c r="AA230" s="120" t="s">
        <v>871</v>
      </c>
      <c r="AB230" s="120" t="s">
        <v>871</v>
      </c>
      <c r="AC230" s="120" t="s">
        <v>871</v>
      </c>
      <c r="AD230" s="120" t="s">
        <v>871</v>
      </c>
      <c r="AE230" s="120" t="s">
        <v>871</v>
      </c>
      <c r="AF230" s="120" t="s">
        <v>871</v>
      </c>
      <c r="AG230" s="120" t="s">
        <v>871</v>
      </c>
      <c r="AH230" s="120" t="s">
        <v>871</v>
      </c>
      <c r="AI230" s="120" t="s">
        <v>871</v>
      </c>
      <c r="AJ230" s="120" t="s">
        <v>871</v>
      </c>
      <c r="AK230" s="120" t="s">
        <v>871</v>
      </c>
      <c r="AL230" s="120" t="s">
        <v>871</v>
      </c>
      <c r="AM230" s="120" t="s">
        <v>871</v>
      </c>
      <c r="AN230" s="120" t="s">
        <v>871</v>
      </c>
      <c r="AO230" s="120" t="s">
        <v>871</v>
      </c>
      <c r="AP230" s="120" t="s">
        <v>871</v>
      </c>
      <c r="AQ230" s="120" t="s">
        <v>871</v>
      </c>
      <c r="AR230" s="120" t="s">
        <v>871</v>
      </c>
      <c r="AS230" s="120" t="s">
        <v>871</v>
      </c>
      <c r="AT230" s="120" t="s">
        <v>871</v>
      </c>
      <c r="AU230" s="120" t="s">
        <v>871</v>
      </c>
      <c r="AV230" s="120" t="s">
        <v>871</v>
      </c>
      <c r="AW230" s="120" t="s">
        <v>871</v>
      </c>
      <c r="AX230" s="120" t="s">
        <v>871</v>
      </c>
      <c r="AY230" s="120" t="s">
        <v>871</v>
      </c>
      <c r="AZ230" s="120" t="s">
        <v>871</v>
      </c>
      <c r="BA230" s="120">
        <v>9.2</v>
      </c>
      <c r="BB230" s="120">
        <v>9.2</v>
      </c>
      <c r="BC230" s="120">
        <v>10.1</v>
      </c>
      <c r="BD230" s="120">
        <v>10.1</v>
      </c>
      <c r="BE230" s="120">
        <v>10.1</v>
      </c>
      <c r="BF230" s="120">
        <v>10.1</v>
      </c>
      <c r="BG230" s="120">
        <v>14.3</v>
      </c>
      <c r="BH230" s="120">
        <v>14.3</v>
      </c>
      <c r="BI230" s="120">
        <v>14.3</v>
      </c>
      <c r="BJ230" s="120">
        <v>14.3</v>
      </c>
      <c r="BK230" s="178">
        <v>0.3</v>
      </c>
      <c r="BL230" s="178">
        <v>0.3</v>
      </c>
      <c r="BM230" s="178">
        <v>0.3</v>
      </c>
      <c r="BN230" s="178">
        <v>0.3</v>
      </c>
      <c r="BO230" s="120"/>
      <c r="BP230" s="120"/>
      <c r="BQ230" s="120"/>
      <c r="BR230" s="120">
        <v>2.5</v>
      </c>
      <c r="BS230" s="120">
        <v>2.5</v>
      </c>
      <c r="BT230" s="120">
        <v>2.5</v>
      </c>
      <c r="BU230" s="120">
        <v>2.5</v>
      </c>
      <c r="BV230" s="178">
        <v>17.4</v>
      </c>
      <c r="BW230" s="178">
        <v>17.4</v>
      </c>
      <c r="BX230" s="178">
        <v>17.4</v>
      </c>
      <c r="BY230" s="178">
        <v>17.4</v>
      </c>
      <c r="BZ230" s="178">
        <v>15.6</v>
      </c>
      <c r="CA230" s="178">
        <v>15.6</v>
      </c>
      <c r="CB230" s="178">
        <v>15.6</v>
      </c>
      <c r="CC230" s="175"/>
      <c r="CD230" s="175"/>
      <c r="CE230" s="175"/>
      <c r="CF230" s="175"/>
      <c r="CG230" s="175"/>
      <c r="CH230" s="175"/>
      <c r="CI230" s="175"/>
      <c r="CJ230" s="175"/>
      <c r="CK230" s="175"/>
      <c r="CL230" s="175"/>
      <c r="CM230" s="175"/>
      <c r="CN230" s="175"/>
      <c r="CO230" s="175"/>
      <c r="CP230" s="175"/>
      <c r="CQ230" s="175"/>
    </row>
    <row r="231">
      <c r="A231" s="174" t="s">
        <v>1052</v>
      </c>
      <c r="B231" s="120" t="s">
        <v>898</v>
      </c>
      <c r="C231" s="120">
        <v>8.2</v>
      </c>
      <c r="D231" s="120">
        <v>6.9</v>
      </c>
      <c r="E231" s="120">
        <v>6.9</v>
      </c>
      <c r="F231" s="120">
        <v>6.9</v>
      </c>
      <c r="G231" s="120">
        <v>8.2</v>
      </c>
      <c r="H231" s="120">
        <v>8.2</v>
      </c>
      <c r="I231" s="120">
        <v>8.2</v>
      </c>
      <c r="J231" s="120">
        <v>10.5</v>
      </c>
      <c r="K231" s="120">
        <v>10.5</v>
      </c>
      <c r="L231" s="120">
        <v>10.5</v>
      </c>
      <c r="M231" s="120">
        <v>10.5</v>
      </c>
      <c r="N231" s="120">
        <v>10.1</v>
      </c>
      <c r="O231" s="120">
        <v>10.1</v>
      </c>
      <c r="P231" s="120">
        <v>10.1</v>
      </c>
      <c r="Q231" s="120">
        <v>9.1</v>
      </c>
      <c r="R231" s="120">
        <v>9.1</v>
      </c>
      <c r="S231" s="120">
        <v>9.1</v>
      </c>
      <c r="T231" s="120">
        <v>9.1</v>
      </c>
      <c r="U231" s="120">
        <v>7.8</v>
      </c>
      <c r="V231" s="120">
        <v>7.8</v>
      </c>
      <c r="W231" s="120">
        <v>11.4</v>
      </c>
      <c r="X231" s="179">
        <v>11.4</v>
      </c>
      <c r="Y231" s="120">
        <v>16.8</v>
      </c>
      <c r="Z231" s="120">
        <v>16.8</v>
      </c>
      <c r="AA231" s="120">
        <v>16.8</v>
      </c>
      <c r="AB231" s="120">
        <v>14.3</v>
      </c>
      <c r="AC231" s="120">
        <v>14.3</v>
      </c>
      <c r="AD231" s="120">
        <v>11.2</v>
      </c>
      <c r="AE231" s="120">
        <v>11.2</v>
      </c>
      <c r="AF231" s="120">
        <v>7.1</v>
      </c>
      <c r="AG231" s="120">
        <v>7.1</v>
      </c>
      <c r="AH231" s="120">
        <v>3.7</v>
      </c>
      <c r="AI231" s="120">
        <v>3.7</v>
      </c>
      <c r="AJ231" s="120">
        <v>5.4</v>
      </c>
      <c r="AK231" s="120">
        <v>5.4</v>
      </c>
      <c r="AL231" s="120">
        <v>5.1</v>
      </c>
      <c r="AM231" s="120">
        <v>5.1</v>
      </c>
      <c r="AN231" s="120">
        <v>5.1</v>
      </c>
      <c r="AO231" s="120">
        <v>5.5</v>
      </c>
      <c r="AP231" s="120">
        <v>5.5</v>
      </c>
      <c r="AQ231" s="120">
        <v>5.5</v>
      </c>
      <c r="AR231" s="120">
        <v>6.2</v>
      </c>
      <c r="AS231" s="120">
        <v>5.6</v>
      </c>
      <c r="AT231" s="120">
        <v>5.6</v>
      </c>
      <c r="AU231" s="120">
        <v>3.6</v>
      </c>
      <c r="AV231" s="120">
        <v>3.6</v>
      </c>
      <c r="AW231" s="120">
        <v>3.6</v>
      </c>
      <c r="AX231" s="120">
        <v>3.6</v>
      </c>
      <c r="AY231" s="120">
        <v>4.6</v>
      </c>
      <c r="AZ231" s="120">
        <v>4.6</v>
      </c>
      <c r="BA231" s="120">
        <v>4.6</v>
      </c>
      <c r="BB231" s="120">
        <v>4.6</v>
      </c>
      <c r="BC231" s="120">
        <v>3.9</v>
      </c>
      <c r="BD231" s="120">
        <v>3.9</v>
      </c>
      <c r="BE231" s="120">
        <v>3.9</v>
      </c>
      <c r="BF231" s="120">
        <v>5.2</v>
      </c>
      <c r="BG231" s="120">
        <v>5.2</v>
      </c>
      <c r="BH231" s="120">
        <v>5.2</v>
      </c>
      <c r="BI231" s="120">
        <v>5.2</v>
      </c>
      <c r="BJ231" s="120">
        <v>9.2</v>
      </c>
      <c r="BK231" s="120">
        <v>9.2</v>
      </c>
      <c r="BL231" s="178">
        <v>7.9</v>
      </c>
      <c r="BM231" s="178">
        <v>7.9</v>
      </c>
      <c r="BN231" s="178">
        <v>7.9</v>
      </c>
      <c r="BO231" s="178">
        <v>7.9</v>
      </c>
      <c r="BP231" s="120">
        <v>14.5</v>
      </c>
      <c r="BQ231" s="120">
        <v>14.5</v>
      </c>
      <c r="BR231" s="120">
        <v>14.5</v>
      </c>
      <c r="BS231" s="120">
        <v>14.5</v>
      </c>
      <c r="BT231" s="120">
        <v>12.1</v>
      </c>
      <c r="BU231" s="120">
        <v>12.1</v>
      </c>
      <c r="BV231" s="120">
        <v>12.1</v>
      </c>
      <c r="BW231" s="120">
        <v>12.1</v>
      </c>
      <c r="BX231" s="120">
        <v>10.9</v>
      </c>
      <c r="BY231" s="120">
        <v>10.9</v>
      </c>
      <c r="BZ231" s="120">
        <v>10.9</v>
      </c>
      <c r="CA231" s="178">
        <v>11.7</v>
      </c>
      <c r="CB231" s="178">
        <v>11.7</v>
      </c>
      <c r="CC231" s="175"/>
      <c r="CD231" s="175"/>
      <c r="CE231" s="175"/>
      <c r="CF231" s="175"/>
      <c r="CG231" s="175"/>
      <c r="CH231" s="175"/>
      <c r="CI231" s="175"/>
      <c r="CJ231" s="175"/>
      <c r="CK231" s="175"/>
      <c r="CL231" s="175"/>
      <c r="CM231" s="175"/>
      <c r="CN231" s="175"/>
      <c r="CO231" s="175"/>
      <c r="CP231" s="175"/>
      <c r="CQ231" s="175"/>
    </row>
    <row r="232">
      <c r="A232" s="174" t="s">
        <v>1052</v>
      </c>
      <c r="B232" s="120" t="s">
        <v>899</v>
      </c>
      <c r="C232" s="120" t="s">
        <v>871</v>
      </c>
      <c r="D232" s="120" t="s">
        <v>871</v>
      </c>
      <c r="E232" s="120" t="s">
        <v>871</v>
      </c>
      <c r="F232" s="120" t="s">
        <v>871</v>
      </c>
      <c r="G232" s="120" t="s">
        <v>871</v>
      </c>
      <c r="H232" s="120" t="s">
        <v>871</v>
      </c>
      <c r="I232" s="120" t="s">
        <v>871</v>
      </c>
      <c r="J232" s="120" t="s">
        <v>871</v>
      </c>
      <c r="K232" s="120" t="s">
        <v>871</v>
      </c>
      <c r="L232" s="120" t="s">
        <v>871</v>
      </c>
      <c r="M232" s="120" t="s">
        <v>871</v>
      </c>
      <c r="N232" s="120" t="s">
        <v>871</v>
      </c>
      <c r="O232" s="120" t="s">
        <v>871</v>
      </c>
      <c r="P232" s="120" t="s">
        <v>871</v>
      </c>
      <c r="Q232" s="120" t="s">
        <v>871</v>
      </c>
      <c r="R232" s="120" t="s">
        <v>871</v>
      </c>
      <c r="S232" s="120" t="s">
        <v>871</v>
      </c>
      <c r="T232" s="120" t="s">
        <v>871</v>
      </c>
      <c r="U232" s="120" t="s">
        <v>871</v>
      </c>
      <c r="V232" s="120" t="s">
        <v>871</v>
      </c>
      <c r="W232" s="120" t="s">
        <v>871</v>
      </c>
      <c r="X232" s="120" t="s">
        <v>871</v>
      </c>
      <c r="Y232" s="120" t="s">
        <v>871</v>
      </c>
      <c r="Z232" s="120" t="s">
        <v>871</v>
      </c>
      <c r="AA232" s="120" t="s">
        <v>871</v>
      </c>
      <c r="AB232" s="120" t="s">
        <v>871</v>
      </c>
      <c r="AC232" s="120" t="s">
        <v>871</v>
      </c>
      <c r="AD232" s="120" t="s">
        <v>871</v>
      </c>
      <c r="AE232" s="120" t="s">
        <v>871</v>
      </c>
      <c r="AF232" s="120" t="s">
        <v>871</v>
      </c>
      <c r="AG232" s="120" t="s">
        <v>871</v>
      </c>
      <c r="AH232" s="120"/>
      <c r="AI232" s="120"/>
      <c r="AJ232" s="120"/>
      <c r="AK232" s="120"/>
      <c r="AL232" s="120"/>
      <c r="AM232" s="86">
        <v>2.9</v>
      </c>
      <c r="AN232" s="86">
        <v>2.9</v>
      </c>
      <c r="AO232" s="86">
        <v>2.9</v>
      </c>
      <c r="AP232" s="86">
        <v>2.9</v>
      </c>
      <c r="AQ232" s="86">
        <v>9.2</v>
      </c>
      <c r="AR232" s="86">
        <v>9.2</v>
      </c>
      <c r="AS232" s="86">
        <v>9.2</v>
      </c>
      <c r="AT232" s="86">
        <v>7.9</v>
      </c>
      <c r="AU232" s="86">
        <v>7.9</v>
      </c>
      <c r="AV232" s="86">
        <v>7.9</v>
      </c>
      <c r="AW232" s="86">
        <v>7.9</v>
      </c>
      <c r="AX232" s="86">
        <v>1.8</v>
      </c>
      <c r="AY232" s="86">
        <v>1.8</v>
      </c>
      <c r="AZ232" s="86">
        <v>1.8</v>
      </c>
      <c r="BA232" s="120"/>
      <c r="BB232" s="120"/>
      <c r="BC232" s="120"/>
      <c r="BD232" s="120"/>
      <c r="BE232" s="120"/>
      <c r="BF232" s="120"/>
      <c r="BG232" s="178"/>
      <c r="BH232" s="178"/>
      <c r="BI232" s="178"/>
      <c r="BJ232" s="178"/>
      <c r="BK232" s="178"/>
      <c r="BL232" s="178"/>
      <c r="BM232" s="181">
        <v>1.2</v>
      </c>
      <c r="BN232" s="181">
        <v>1.2</v>
      </c>
      <c r="BO232" s="181">
        <v>1.2</v>
      </c>
      <c r="BP232" s="86">
        <v>4.7</v>
      </c>
      <c r="BQ232" s="86">
        <v>4.7</v>
      </c>
      <c r="BR232" s="86">
        <v>4.7</v>
      </c>
      <c r="BS232" s="86">
        <v>4.7</v>
      </c>
      <c r="BT232" s="86">
        <v>14.5</v>
      </c>
      <c r="BU232" s="86">
        <v>13.3</v>
      </c>
      <c r="BV232" s="86">
        <v>13.3</v>
      </c>
      <c r="BW232" s="86">
        <v>13.3</v>
      </c>
      <c r="BX232" s="86">
        <v>6.8</v>
      </c>
      <c r="BY232" s="86">
        <v>6.8</v>
      </c>
      <c r="BZ232" s="86">
        <v>6.8</v>
      </c>
      <c r="CA232" s="86">
        <v>6.8</v>
      </c>
      <c r="CB232" s="181"/>
      <c r="CC232" s="175"/>
      <c r="CD232" s="175"/>
      <c r="CE232" s="175"/>
      <c r="CF232" s="175"/>
      <c r="CG232" s="175"/>
      <c r="CH232" s="175"/>
      <c r="CI232" s="175"/>
      <c r="CJ232" s="175"/>
      <c r="CK232" s="175"/>
      <c r="CL232" s="175"/>
      <c r="CM232" s="175"/>
      <c r="CN232" s="175"/>
      <c r="CO232" s="175"/>
      <c r="CP232" s="175"/>
      <c r="CQ232" s="175"/>
    </row>
    <row r="233">
      <c r="A233" s="174" t="s">
        <v>1052</v>
      </c>
      <c r="B233" s="120" t="s">
        <v>900</v>
      </c>
      <c r="C233" s="120" t="s">
        <v>871</v>
      </c>
      <c r="D233" s="120" t="s">
        <v>871</v>
      </c>
      <c r="E233" s="120" t="s">
        <v>871</v>
      </c>
      <c r="F233" s="120" t="s">
        <v>871</v>
      </c>
      <c r="G233" s="120" t="s">
        <v>871</v>
      </c>
      <c r="H233" s="120" t="s">
        <v>871</v>
      </c>
      <c r="I233" s="120" t="s">
        <v>871</v>
      </c>
      <c r="J233" s="120" t="s">
        <v>871</v>
      </c>
      <c r="K233" s="120" t="s">
        <v>871</v>
      </c>
      <c r="L233" s="120" t="s">
        <v>871</v>
      </c>
      <c r="M233" s="120" t="s">
        <v>871</v>
      </c>
      <c r="N233" s="120" t="s">
        <v>871</v>
      </c>
      <c r="O233" s="120" t="s">
        <v>871</v>
      </c>
      <c r="P233" s="120" t="s">
        <v>871</v>
      </c>
      <c r="Q233" s="120" t="s">
        <v>871</v>
      </c>
      <c r="R233" s="120" t="s">
        <v>871</v>
      </c>
      <c r="S233" s="120" t="s">
        <v>871</v>
      </c>
      <c r="T233" s="120" t="s">
        <v>871</v>
      </c>
      <c r="U233" s="120" t="s">
        <v>871</v>
      </c>
      <c r="V233" s="120" t="s">
        <v>871</v>
      </c>
      <c r="W233" s="120" t="s">
        <v>871</v>
      </c>
      <c r="X233" s="120" t="s">
        <v>871</v>
      </c>
      <c r="Y233" s="120" t="s">
        <v>871</v>
      </c>
      <c r="Z233" s="120" t="s">
        <v>871</v>
      </c>
      <c r="AA233" s="120" t="s">
        <v>871</v>
      </c>
      <c r="AB233" s="120" t="s">
        <v>871</v>
      </c>
      <c r="AC233" s="120" t="s">
        <v>871</v>
      </c>
      <c r="AD233" s="120" t="s">
        <v>871</v>
      </c>
      <c r="AE233" s="120" t="s">
        <v>871</v>
      </c>
      <c r="AF233" s="120" t="s">
        <v>871</v>
      </c>
      <c r="AG233" s="120" t="s">
        <v>871</v>
      </c>
      <c r="AH233" s="120" t="s">
        <v>871</v>
      </c>
      <c r="AI233" s="120" t="s">
        <v>871</v>
      </c>
      <c r="AJ233" s="120" t="s">
        <v>871</v>
      </c>
      <c r="AK233" s="120" t="s">
        <v>871</v>
      </c>
      <c r="AL233" s="120" t="s">
        <v>871</v>
      </c>
      <c r="AM233" s="120" t="s">
        <v>871</v>
      </c>
      <c r="AN233" s="120" t="s">
        <v>871</v>
      </c>
      <c r="AO233" s="120" t="s">
        <v>871</v>
      </c>
      <c r="AP233" s="120" t="s">
        <v>871</v>
      </c>
      <c r="AQ233" s="120" t="s">
        <v>871</v>
      </c>
      <c r="AR233" s="120" t="s">
        <v>871</v>
      </c>
      <c r="AS233" s="120" t="s">
        <v>871</v>
      </c>
      <c r="AT233" s="120" t="s">
        <v>871</v>
      </c>
      <c r="AU233" s="120" t="s">
        <v>871</v>
      </c>
      <c r="AV233" s="120" t="s">
        <v>871</v>
      </c>
      <c r="AW233" s="86">
        <v>13.6</v>
      </c>
      <c r="AX233" s="86">
        <v>13.6</v>
      </c>
      <c r="AY233" s="86">
        <v>13.6</v>
      </c>
      <c r="AZ233" s="86">
        <v>48.4</v>
      </c>
      <c r="BA233" s="86">
        <v>48.4</v>
      </c>
      <c r="BB233" s="86">
        <v>48.4</v>
      </c>
      <c r="BC233" s="86">
        <v>48.4</v>
      </c>
      <c r="BD233" s="86">
        <v>23.5</v>
      </c>
      <c r="BE233" s="86">
        <v>23.5</v>
      </c>
      <c r="BF233" s="86">
        <v>23.5</v>
      </c>
      <c r="BG233" s="86">
        <v>23.5</v>
      </c>
      <c r="BH233" s="86">
        <v>17.7</v>
      </c>
      <c r="BI233" s="86">
        <v>17.7</v>
      </c>
      <c r="BJ233" s="86">
        <v>17.7</v>
      </c>
      <c r="BK233" s="86">
        <v>17.7</v>
      </c>
      <c r="BL233" s="86">
        <v>27.8</v>
      </c>
      <c r="BM233" s="86">
        <v>27.8</v>
      </c>
      <c r="BN233" s="86">
        <v>27.8</v>
      </c>
      <c r="BO233" s="86">
        <v>27.8</v>
      </c>
      <c r="BP233" s="86">
        <v>28.6</v>
      </c>
      <c r="BQ233" s="86">
        <v>28.6</v>
      </c>
      <c r="BR233" s="86">
        <v>28.6</v>
      </c>
      <c r="BS233" s="86">
        <v>28.6</v>
      </c>
      <c r="BT233" s="86">
        <v>27.7</v>
      </c>
      <c r="BU233" s="86">
        <v>27.7</v>
      </c>
      <c r="BV233" s="86">
        <v>27.7</v>
      </c>
      <c r="BW233" s="86">
        <v>27.7</v>
      </c>
      <c r="BX233" s="86">
        <v>33.3</v>
      </c>
      <c r="BY233" s="86">
        <v>33.3</v>
      </c>
      <c r="BZ233" s="86">
        <v>33.3</v>
      </c>
      <c r="CA233" s="86">
        <v>33.3</v>
      </c>
      <c r="CB233" s="181">
        <v>44.5</v>
      </c>
      <c r="CC233" s="175"/>
      <c r="CD233" s="175"/>
      <c r="CE233" s="175"/>
      <c r="CF233" s="175"/>
      <c r="CG233" s="175"/>
      <c r="CH233" s="175"/>
      <c r="CI233" s="175"/>
      <c r="CJ233" s="175"/>
      <c r="CK233" s="175"/>
      <c r="CL233" s="175"/>
      <c r="CM233" s="175"/>
      <c r="CN233" s="175"/>
      <c r="CO233" s="175"/>
      <c r="CP233" s="175"/>
      <c r="CQ233" s="175"/>
    </row>
    <row r="234">
      <c r="A234" s="174" t="s">
        <v>1052</v>
      </c>
      <c r="B234" s="120" t="s">
        <v>904</v>
      </c>
      <c r="C234" s="86">
        <v>14.4</v>
      </c>
      <c r="D234" s="86">
        <v>14.4</v>
      </c>
      <c r="E234" s="86">
        <v>14.4</v>
      </c>
      <c r="F234" s="86">
        <v>14.4</v>
      </c>
      <c r="G234" s="86">
        <v>17.2</v>
      </c>
      <c r="H234" s="86">
        <v>19.0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 t="s">
        <v>871</v>
      </c>
      <c r="Y234" s="120" t="s">
        <v>871</v>
      </c>
      <c r="Z234" s="120" t="s">
        <v>871</v>
      </c>
      <c r="AA234" s="120" t="s">
        <v>871</v>
      </c>
      <c r="AB234" s="120" t="s">
        <v>871</v>
      </c>
      <c r="AC234" s="120" t="s">
        <v>871</v>
      </c>
      <c r="AD234" s="120" t="s">
        <v>871</v>
      </c>
      <c r="AE234" s="120"/>
      <c r="AF234" s="120"/>
      <c r="AG234" s="120"/>
      <c r="AH234" s="86">
        <v>1.1</v>
      </c>
      <c r="AI234" s="86">
        <v>1.1</v>
      </c>
      <c r="AJ234" s="86">
        <v>1.1</v>
      </c>
      <c r="AK234" s="86">
        <v>1.1</v>
      </c>
      <c r="AL234" s="86">
        <v>0.8</v>
      </c>
      <c r="AM234" s="86">
        <v>0.8</v>
      </c>
      <c r="AN234" s="86">
        <v>0.8</v>
      </c>
      <c r="AO234" s="86">
        <v>0.8</v>
      </c>
      <c r="AP234" s="86">
        <v>0.2</v>
      </c>
      <c r="AQ234" s="86">
        <v>0.2</v>
      </c>
      <c r="AR234" s="86">
        <v>0.2</v>
      </c>
      <c r="AS234" s="86">
        <v>0.2</v>
      </c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78"/>
      <c r="BH234" s="178"/>
      <c r="BI234" s="178"/>
      <c r="BJ234" s="178"/>
      <c r="BK234" s="178"/>
      <c r="BL234" s="178"/>
      <c r="BM234" s="178"/>
      <c r="BN234" s="178"/>
      <c r="BO234" s="178"/>
      <c r="BP234" s="178"/>
      <c r="BQ234" s="86">
        <v>1.6</v>
      </c>
      <c r="BR234" s="86">
        <v>1.6</v>
      </c>
      <c r="BS234" s="86">
        <v>1.6</v>
      </c>
      <c r="BT234" s="86">
        <v>7.5</v>
      </c>
      <c r="BU234" s="86">
        <v>7.5</v>
      </c>
      <c r="BV234" s="86">
        <v>7.5</v>
      </c>
      <c r="BW234" s="86">
        <v>7.5</v>
      </c>
      <c r="BX234" s="86">
        <v>7.5</v>
      </c>
      <c r="BY234" s="86">
        <v>7.5</v>
      </c>
      <c r="BZ234" s="86">
        <v>7.5</v>
      </c>
      <c r="CA234" s="86">
        <v>7.5</v>
      </c>
      <c r="CB234" s="120"/>
      <c r="CC234" s="175"/>
      <c r="CD234" s="175"/>
      <c r="CE234" s="175"/>
      <c r="CF234" s="175"/>
      <c r="CG234" s="175"/>
      <c r="CH234" s="175"/>
      <c r="CI234" s="175"/>
      <c r="CJ234" s="175"/>
      <c r="CK234" s="175"/>
      <c r="CL234" s="175"/>
      <c r="CM234" s="175"/>
      <c r="CN234" s="175"/>
      <c r="CO234" s="175"/>
      <c r="CP234" s="175"/>
      <c r="CQ234" s="175"/>
    </row>
    <row r="235">
      <c r="A235" s="174" t="s">
        <v>1052</v>
      </c>
      <c r="B235" s="120" t="s">
        <v>905</v>
      </c>
      <c r="C235" s="120" t="s">
        <v>871</v>
      </c>
      <c r="D235" s="120" t="s">
        <v>871</v>
      </c>
      <c r="E235" s="120" t="s">
        <v>871</v>
      </c>
      <c r="F235" s="120" t="s">
        <v>871</v>
      </c>
      <c r="G235" s="120" t="s">
        <v>871</v>
      </c>
      <c r="H235" s="120" t="s">
        <v>871</v>
      </c>
      <c r="I235" s="120" t="s">
        <v>871</v>
      </c>
      <c r="J235" s="120" t="s">
        <v>871</v>
      </c>
      <c r="K235" s="120" t="s">
        <v>871</v>
      </c>
      <c r="L235" s="120" t="s">
        <v>871</v>
      </c>
      <c r="M235" s="120" t="s">
        <v>871</v>
      </c>
      <c r="N235" s="120" t="s">
        <v>871</v>
      </c>
      <c r="O235" s="120" t="s">
        <v>871</v>
      </c>
      <c r="P235" s="120" t="s">
        <v>871</v>
      </c>
      <c r="Q235" s="120" t="s">
        <v>871</v>
      </c>
      <c r="R235" s="120" t="s">
        <v>871</v>
      </c>
      <c r="S235" s="120" t="s">
        <v>871</v>
      </c>
      <c r="T235" s="120" t="s">
        <v>871</v>
      </c>
      <c r="U235" s="120" t="s">
        <v>871</v>
      </c>
      <c r="V235" s="120" t="s">
        <v>871</v>
      </c>
      <c r="W235" s="120" t="s">
        <v>871</v>
      </c>
      <c r="X235" s="120" t="s">
        <v>871</v>
      </c>
      <c r="Y235" s="120" t="s">
        <v>871</v>
      </c>
      <c r="Z235" s="120" t="s">
        <v>871</v>
      </c>
      <c r="AA235" s="120" t="s">
        <v>871</v>
      </c>
      <c r="AB235" s="120" t="s">
        <v>871</v>
      </c>
      <c r="AC235" s="120" t="s">
        <v>871</v>
      </c>
      <c r="AD235" s="120" t="s">
        <v>871</v>
      </c>
      <c r="AE235" s="120" t="s">
        <v>871</v>
      </c>
      <c r="AF235" s="120" t="s">
        <v>871</v>
      </c>
      <c r="AG235" s="120" t="s">
        <v>871</v>
      </c>
      <c r="AH235" s="120" t="s">
        <v>871</v>
      </c>
      <c r="AI235" s="120" t="s">
        <v>871</v>
      </c>
      <c r="AJ235" s="120" t="s">
        <v>871</v>
      </c>
      <c r="AK235" s="120" t="s">
        <v>871</v>
      </c>
      <c r="AL235" s="120" t="s">
        <v>871</v>
      </c>
      <c r="AM235" s="120" t="s">
        <v>871</v>
      </c>
      <c r="AN235" s="120" t="s">
        <v>871</v>
      </c>
      <c r="AO235" s="120" t="s">
        <v>871</v>
      </c>
      <c r="AP235" s="120" t="s">
        <v>871</v>
      </c>
      <c r="AQ235" s="120" t="s">
        <v>871</v>
      </c>
      <c r="AR235" s="120" t="s">
        <v>871</v>
      </c>
      <c r="AS235" s="120" t="s">
        <v>871</v>
      </c>
      <c r="AT235" s="120" t="s">
        <v>871</v>
      </c>
      <c r="AU235" s="86">
        <v>30.4</v>
      </c>
      <c r="AV235" s="86">
        <v>30.4</v>
      </c>
      <c r="AW235" s="86">
        <v>30.4</v>
      </c>
      <c r="AX235" s="86">
        <v>30.4</v>
      </c>
      <c r="AY235" s="86">
        <v>19.7</v>
      </c>
      <c r="AZ235" s="86">
        <v>19.7</v>
      </c>
      <c r="BA235" s="86">
        <v>19.7</v>
      </c>
      <c r="BB235" s="86">
        <v>19.7</v>
      </c>
      <c r="BC235" s="86">
        <v>7.6</v>
      </c>
      <c r="BD235" s="86">
        <v>7.6</v>
      </c>
      <c r="BE235" s="86">
        <v>7.6</v>
      </c>
      <c r="BF235" s="86">
        <v>7.6</v>
      </c>
      <c r="BG235" s="86">
        <v>5.6</v>
      </c>
      <c r="BH235" s="86">
        <v>5.6</v>
      </c>
      <c r="BI235" s="86">
        <v>5.6</v>
      </c>
      <c r="BJ235" s="86">
        <v>5.6</v>
      </c>
      <c r="BK235" s="86">
        <v>6.5</v>
      </c>
      <c r="BL235" s="86">
        <v>6.5</v>
      </c>
      <c r="BM235" s="86">
        <v>6.5</v>
      </c>
      <c r="BN235" s="86">
        <v>6.5</v>
      </c>
      <c r="BO235" s="178"/>
      <c r="BP235" s="178"/>
      <c r="BQ235" s="120"/>
      <c r="BR235" s="120"/>
      <c r="BS235" s="120"/>
      <c r="BT235" s="120"/>
      <c r="BU235" s="120"/>
      <c r="BV235" s="120"/>
      <c r="BW235" s="86">
        <v>3.8</v>
      </c>
      <c r="BX235" s="86">
        <v>3.8</v>
      </c>
      <c r="BY235" s="86">
        <v>3.8</v>
      </c>
      <c r="BZ235" s="86">
        <v>3.8</v>
      </c>
      <c r="CA235" s="120"/>
      <c r="CB235" s="120"/>
      <c r="CC235" s="175"/>
      <c r="CD235" s="175"/>
      <c r="CE235" s="175"/>
      <c r="CF235" s="175"/>
      <c r="CG235" s="175"/>
      <c r="CH235" s="175"/>
      <c r="CI235" s="175"/>
      <c r="CJ235" s="175"/>
      <c r="CK235" s="175"/>
      <c r="CL235" s="175"/>
      <c r="CM235" s="175"/>
      <c r="CN235" s="175"/>
      <c r="CO235" s="175"/>
      <c r="CP235" s="175"/>
      <c r="CQ235" s="175"/>
    </row>
    <row r="236">
      <c r="A236" s="174" t="s">
        <v>1052</v>
      </c>
      <c r="B236" s="120" t="s">
        <v>906</v>
      </c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86">
        <v>8.9</v>
      </c>
      <c r="AC236" s="86">
        <v>8.9</v>
      </c>
      <c r="AD236" s="86">
        <v>8.9</v>
      </c>
      <c r="AE236" s="86">
        <v>4.6</v>
      </c>
      <c r="AF236" s="86">
        <v>4.6</v>
      </c>
      <c r="AG236" s="86">
        <v>4.6</v>
      </c>
      <c r="AH236" s="86">
        <v>4.6</v>
      </c>
      <c r="AI236" s="86">
        <v>3.3</v>
      </c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86">
        <v>4.2</v>
      </c>
      <c r="BE236" s="86">
        <v>4.2</v>
      </c>
      <c r="BF236" s="86">
        <v>4.2</v>
      </c>
      <c r="BG236" s="86">
        <v>4.2</v>
      </c>
      <c r="BH236" s="86">
        <v>7.4</v>
      </c>
      <c r="BI236" s="86">
        <v>7.4</v>
      </c>
      <c r="BJ236" s="86">
        <v>7.4</v>
      </c>
      <c r="BK236" s="86">
        <v>7.4</v>
      </c>
      <c r="BL236" s="86">
        <v>7.3</v>
      </c>
      <c r="BM236" s="86">
        <v>7.3</v>
      </c>
      <c r="BN236" s="86">
        <v>2.2</v>
      </c>
      <c r="BO236" s="86">
        <v>2.2</v>
      </c>
      <c r="BP236" s="86">
        <v>2.2</v>
      </c>
      <c r="BQ236" s="86">
        <v>2.2</v>
      </c>
      <c r="BR236" s="86">
        <v>8.3</v>
      </c>
      <c r="BS236" s="86">
        <v>8.3</v>
      </c>
      <c r="BT236" s="86">
        <v>8.3</v>
      </c>
      <c r="BU236" s="86">
        <v>17.7</v>
      </c>
      <c r="BV236" s="86">
        <v>7.9</v>
      </c>
      <c r="BW236" s="86">
        <v>7.9</v>
      </c>
      <c r="BX236" s="86">
        <v>7.9</v>
      </c>
      <c r="BY236" s="86">
        <v>7.9</v>
      </c>
      <c r="BZ236" s="86">
        <v>8.3</v>
      </c>
      <c r="CA236" s="86">
        <v>8.3</v>
      </c>
      <c r="CB236" s="86">
        <v>8.3</v>
      </c>
      <c r="CC236" s="175"/>
      <c r="CD236" s="175"/>
      <c r="CE236" s="175"/>
      <c r="CF236" s="175"/>
      <c r="CG236" s="175"/>
      <c r="CH236" s="175"/>
      <c r="CI236" s="175"/>
      <c r="CJ236" s="175"/>
      <c r="CK236" s="175"/>
      <c r="CL236" s="175"/>
      <c r="CM236" s="175"/>
      <c r="CN236" s="175"/>
      <c r="CO236" s="175"/>
      <c r="CP236" s="175"/>
      <c r="CQ236" s="175"/>
    </row>
    <row r="237">
      <c r="A237" s="174" t="s">
        <v>1052</v>
      </c>
      <c r="B237" s="120" t="s">
        <v>909</v>
      </c>
      <c r="C237" s="120" t="s">
        <v>871</v>
      </c>
      <c r="D237" s="120" t="s">
        <v>871</v>
      </c>
      <c r="E237" s="120" t="s">
        <v>871</v>
      </c>
      <c r="F237" s="120" t="s">
        <v>871</v>
      </c>
      <c r="G237" s="120" t="s">
        <v>871</v>
      </c>
      <c r="H237" s="120" t="s">
        <v>871</v>
      </c>
      <c r="I237" s="120" t="s">
        <v>871</v>
      </c>
      <c r="J237" s="120" t="s">
        <v>871</v>
      </c>
      <c r="K237" s="120" t="s">
        <v>871</v>
      </c>
      <c r="L237" s="120" t="s">
        <v>871</v>
      </c>
      <c r="M237" s="120" t="s">
        <v>871</v>
      </c>
      <c r="N237" s="120" t="s">
        <v>871</v>
      </c>
      <c r="O237" s="120" t="s">
        <v>871</v>
      </c>
      <c r="P237" s="120" t="s">
        <v>871</v>
      </c>
      <c r="Q237" s="120" t="s">
        <v>871</v>
      </c>
      <c r="R237" s="120" t="s">
        <v>871</v>
      </c>
      <c r="S237" s="120" t="s">
        <v>871</v>
      </c>
      <c r="T237" s="120" t="s">
        <v>871</v>
      </c>
      <c r="U237" s="120" t="s">
        <v>871</v>
      </c>
      <c r="V237" s="120" t="s">
        <v>871</v>
      </c>
      <c r="W237" s="120" t="s">
        <v>871</v>
      </c>
      <c r="X237" s="120" t="s">
        <v>871</v>
      </c>
      <c r="Y237" s="120" t="s">
        <v>871</v>
      </c>
      <c r="Z237" s="120" t="s">
        <v>871</v>
      </c>
      <c r="AA237" s="120" t="s">
        <v>871</v>
      </c>
      <c r="AB237" s="120" t="s">
        <v>871</v>
      </c>
      <c r="AC237" s="120" t="s">
        <v>871</v>
      </c>
      <c r="AD237" s="120" t="s">
        <v>871</v>
      </c>
      <c r="AE237" s="120" t="s">
        <v>871</v>
      </c>
      <c r="AF237" s="120" t="s">
        <v>871</v>
      </c>
      <c r="AG237" s="120" t="s">
        <v>871</v>
      </c>
      <c r="AH237" s="120" t="s">
        <v>871</v>
      </c>
      <c r="AI237" s="120" t="s">
        <v>871</v>
      </c>
      <c r="AJ237" s="120" t="s">
        <v>871</v>
      </c>
      <c r="AK237" s="120" t="s">
        <v>871</v>
      </c>
      <c r="AL237" s="120" t="s">
        <v>871</v>
      </c>
      <c r="AM237" s="120" t="s">
        <v>871</v>
      </c>
      <c r="AN237" s="120" t="s">
        <v>871</v>
      </c>
      <c r="AO237" s="120" t="s">
        <v>871</v>
      </c>
      <c r="AP237" s="120" t="s">
        <v>871</v>
      </c>
      <c r="AQ237" s="120" t="s">
        <v>871</v>
      </c>
      <c r="AR237" s="120" t="s">
        <v>871</v>
      </c>
      <c r="AS237" s="120" t="s">
        <v>871</v>
      </c>
      <c r="AT237" s="120" t="s">
        <v>871</v>
      </c>
      <c r="AU237" s="120" t="s">
        <v>871</v>
      </c>
      <c r="AV237" s="120" t="s">
        <v>871</v>
      </c>
      <c r="AW237" s="120" t="s">
        <v>871</v>
      </c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78"/>
      <c r="BH237" s="178"/>
      <c r="BI237" s="178"/>
      <c r="BJ237" s="178"/>
      <c r="BK237" s="178"/>
      <c r="BL237" s="178"/>
      <c r="BM237" s="178"/>
      <c r="BN237" s="178"/>
      <c r="BO237" s="178"/>
      <c r="BP237" s="178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0">
        <v>5.0</v>
      </c>
      <c r="CB237" s="120">
        <v>5.0</v>
      </c>
      <c r="CC237" s="175"/>
      <c r="CD237" s="175"/>
      <c r="CE237" s="175"/>
      <c r="CF237" s="175"/>
      <c r="CG237" s="175"/>
      <c r="CH237" s="175"/>
      <c r="CI237" s="175"/>
      <c r="CJ237" s="175"/>
      <c r="CK237" s="175"/>
      <c r="CL237" s="175"/>
      <c r="CM237" s="175"/>
      <c r="CN237" s="175"/>
      <c r="CO237" s="175"/>
      <c r="CP237" s="175"/>
      <c r="CQ237" s="175"/>
    </row>
    <row r="238">
      <c r="A238" s="174" t="s">
        <v>1052</v>
      </c>
      <c r="B238" s="120" t="s">
        <v>910</v>
      </c>
      <c r="C238" s="120" t="s">
        <v>871</v>
      </c>
      <c r="D238" s="120" t="s">
        <v>871</v>
      </c>
      <c r="E238" s="120" t="s">
        <v>871</v>
      </c>
      <c r="F238" s="120" t="s">
        <v>871</v>
      </c>
      <c r="G238" s="120" t="s">
        <v>871</v>
      </c>
      <c r="H238" s="120" t="s">
        <v>871</v>
      </c>
      <c r="I238" s="120" t="s">
        <v>871</v>
      </c>
      <c r="J238" s="120" t="s">
        <v>871</v>
      </c>
      <c r="K238" s="120" t="s">
        <v>871</v>
      </c>
      <c r="L238" s="120" t="s">
        <v>871</v>
      </c>
      <c r="M238" s="120" t="s">
        <v>871</v>
      </c>
      <c r="N238" s="120" t="s">
        <v>871</v>
      </c>
      <c r="O238" s="120" t="s">
        <v>871</v>
      </c>
      <c r="P238" s="120" t="s">
        <v>871</v>
      </c>
      <c r="Q238" s="120" t="s">
        <v>871</v>
      </c>
      <c r="R238" s="120" t="s">
        <v>871</v>
      </c>
      <c r="S238" s="120" t="s">
        <v>871</v>
      </c>
      <c r="T238" s="120" t="s">
        <v>871</v>
      </c>
      <c r="U238" s="120" t="s">
        <v>871</v>
      </c>
      <c r="V238" s="120" t="s">
        <v>871</v>
      </c>
      <c r="W238" s="120" t="s">
        <v>871</v>
      </c>
      <c r="X238" s="120" t="s">
        <v>871</v>
      </c>
      <c r="Y238" s="120" t="s">
        <v>871</v>
      </c>
      <c r="Z238" s="120" t="s">
        <v>871</v>
      </c>
      <c r="AA238" s="120" t="s">
        <v>871</v>
      </c>
      <c r="AB238" s="120" t="s">
        <v>871</v>
      </c>
      <c r="AC238" s="120" t="s">
        <v>871</v>
      </c>
      <c r="AD238" s="120" t="s">
        <v>871</v>
      </c>
      <c r="AE238" s="120" t="s">
        <v>871</v>
      </c>
      <c r="AF238" s="120" t="s">
        <v>871</v>
      </c>
      <c r="AG238" s="120" t="s">
        <v>871</v>
      </c>
      <c r="AH238" s="120" t="s">
        <v>871</v>
      </c>
      <c r="AI238" s="120" t="s">
        <v>871</v>
      </c>
      <c r="AJ238" s="120" t="s">
        <v>871</v>
      </c>
      <c r="AK238" s="120" t="s">
        <v>871</v>
      </c>
      <c r="AL238" s="120" t="s">
        <v>871</v>
      </c>
      <c r="AM238" s="120" t="s">
        <v>871</v>
      </c>
      <c r="AN238" s="120" t="s">
        <v>871</v>
      </c>
      <c r="AO238" s="120" t="s">
        <v>871</v>
      </c>
      <c r="AP238" s="120" t="s">
        <v>871</v>
      </c>
      <c r="AQ238" s="120" t="s">
        <v>871</v>
      </c>
      <c r="AR238" s="120" t="s">
        <v>871</v>
      </c>
      <c r="AS238" s="120" t="s">
        <v>871</v>
      </c>
      <c r="AT238" s="120" t="s">
        <v>871</v>
      </c>
      <c r="AU238" s="120" t="s">
        <v>871</v>
      </c>
      <c r="AV238" s="120" t="s">
        <v>871</v>
      </c>
      <c r="AW238" s="86">
        <v>4.0</v>
      </c>
      <c r="AX238" s="86">
        <v>4.0</v>
      </c>
      <c r="AY238" s="86">
        <v>4.0</v>
      </c>
      <c r="AZ238" s="86">
        <v>4.0</v>
      </c>
      <c r="BA238" s="86">
        <v>10.6</v>
      </c>
      <c r="BB238" s="86">
        <v>10.6</v>
      </c>
      <c r="BC238" s="86">
        <v>10.6</v>
      </c>
      <c r="BD238" s="86">
        <v>10.6</v>
      </c>
      <c r="BE238" s="86">
        <v>39.8</v>
      </c>
      <c r="BF238" s="86">
        <v>39.8</v>
      </c>
      <c r="BG238" s="86">
        <v>39.8</v>
      </c>
      <c r="BH238" s="86">
        <v>39.8</v>
      </c>
      <c r="BI238" s="86">
        <v>9.2</v>
      </c>
      <c r="BJ238" s="86">
        <v>9.2</v>
      </c>
      <c r="BK238" s="86">
        <v>9.2</v>
      </c>
      <c r="BL238" s="86">
        <v>9.2</v>
      </c>
      <c r="BM238" s="86">
        <v>14.7</v>
      </c>
      <c r="BN238" s="86">
        <v>14.7</v>
      </c>
      <c r="BO238" s="86">
        <v>14.7</v>
      </c>
      <c r="BP238" s="86">
        <v>14.7</v>
      </c>
      <c r="BQ238" s="86">
        <v>11.2</v>
      </c>
      <c r="BR238" s="86">
        <v>11.2</v>
      </c>
      <c r="BS238" s="86">
        <v>11.2</v>
      </c>
      <c r="BT238" s="86">
        <v>11.2</v>
      </c>
      <c r="BU238" s="86">
        <v>9.5</v>
      </c>
      <c r="BV238" s="86">
        <v>9.5</v>
      </c>
      <c r="BW238" s="86">
        <v>9.5</v>
      </c>
      <c r="BX238" s="86">
        <v>9.5</v>
      </c>
      <c r="BY238" s="86">
        <v>16.5</v>
      </c>
      <c r="BZ238" s="86">
        <v>16.5</v>
      </c>
      <c r="CA238" s="86">
        <v>16.5</v>
      </c>
      <c r="CB238" s="86">
        <v>16.5</v>
      </c>
      <c r="CC238" s="175"/>
      <c r="CD238" s="175"/>
      <c r="CE238" s="175"/>
      <c r="CF238" s="175"/>
      <c r="CG238" s="175"/>
      <c r="CH238" s="175"/>
      <c r="CI238" s="175"/>
      <c r="CJ238" s="175"/>
      <c r="CK238" s="175"/>
      <c r="CL238" s="175"/>
      <c r="CM238" s="175"/>
      <c r="CN238" s="175"/>
      <c r="CO238" s="175"/>
      <c r="CP238" s="175"/>
      <c r="CQ238" s="175"/>
    </row>
    <row r="239">
      <c r="A239" s="174" t="s">
        <v>1052</v>
      </c>
      <c r="B239" s="120" t="s">
        <v>914</v>
      </c>
      <c r="C239" s="86">
        <v>13.8</v>
      </c>
      <c r="D239" s="86">
        <v>13.8</v>
      </c>
      <c r="E239" s="86">
        <v>13.8</v>
      </c>
      <c r="F239" s="86">
        <v>12.5</v>
      </c>
      <c r="G239" s="86">
        <v>12.5</v>
      </c>
      <c r="H239" s="86">
        <v>12.5</v>
      </c>
      <c r="I239" s="86">
        <v>12.5</v>
      </c>
      <c r="J239" s="86">
        <v>10.0</v>
      </c>
      <c r="K239" s="86">
        <v>10.0</v>
      </c>
      <c r="L239" s="86">
        <v>10.0</v>
      </c>
      <c r="M239" s="86">
        <v>10.0</v>
      </c>
      <c r="N239" s="86">
        <v>9.6</v>
      </c>
      <c r="O239" s="86">
        <v>9.6</v>
      </c>
      <c r="P239" s="86">
        <v>9.6</v>
      </c>
      <c r="Q239" s="86">
        <v>9.6</v>
      </c>
      <c r="R239" s="86">
        <v>7.2</v>
      </c>
      <c r="S239" s="86">
        <v>7.2</v>
      </c>
      <c r="T239" s="86">
        <v>7.2</v>
      </c>
      <c r="U239" s="86">
        <v>7.2</v>
      </c>
      <c r="V239" s="86">
        <v>10.2</v>
      </c>
      <c r="W239" s="86">
        <v>10.2</v>
      </c>
      <c r="X239" s="86">
        <v>10.2</v>
      </c>
      <c r="Y239" s="86">
        <v>10.2</v>
      </c>
      <c r="Z239" s="86">
        <v>9.4</v>
      </c>
      <c r="AA239" s="86">
        <v>9.4</v>
      </c>
      <c r="AB239" s="86">
        <v>9.4</v>
      </c>
      <c r="AC239" s="86">
        <v>9.4</v>
      </c>
      <c r="AD239" s="86">
        <v>5.7</v>
      </c>
      <c r="AE239" s="86">
        <v>5.7</v>
      </c>
      <c r="AF239" s="86">
        <v>5.7</v>
      </c>
      <c r="AG239" s="86">
        <v>5.7</v>
      </c>
      <c r="AH239" s="86">
        <v>3.4</v>
      </c>
      <c r="AI239" s="86">
        <v>3.4</v>
      </c>
      <c r="AJ239" s="86">
        <v>3.4</v>
      </c>
      <c r="AK239" s="86">
        <v>3.4</v>
      </c>
      <c r="AL239" s="86">
        <v>3.7</v>
      </c>
      <c r="AM239" s="86">
        <v>3.7</v>
      </c>
      <c r="AN239" s="86">
        <v>3.7</v>
      </c>
      <c r="AO239" s="86">
        <v>3.7</v>
      </c>
      <c r="AP239" s="86">
        <v>3.6</v>
      </c>
      <c r="AQ239" s="86">
        <v>3.6</v>
      </c>
      <c r="AR239" s="86">
        <v>3.6</v>
      </c>
      <c r="AS239" s="86">
        <v>3.6</v>
      </c>
      <c r="AT239" s="86">
        <v>3.2</v>
      </c>
      <c r="AU239" s="86">
        <v>3.2</v>
      </c>
      <c r="AV239" s="86">
        <v>3.2</v>
      </c>
      <c r="AW239" s="86">
        <v>3.2</v>
      </c>
      <c r="AX239" s="86">
        <v>3.6</v>
      </c>
      <c r="AY239" s="86">
        <v>3.6</v>
      </c>
      <c r="AZ239" s="86">
        <v>3.6</v>
      </c>
      <c r="BA239" s="86">
        <v>3.6</v>
      </c>
      <c r="BB239" s="86">
        <v>4.5</v>
      </c>
      <c r="BC239" s="86">
        <v>4.5</v>
      </c>
      <c r="BD239" s="86">
        <v>4.5</v>
      </c>
      <c r="BE239" s="86">
        <v>4.5</v>
      </c>
      <c r="BF239" s="86">
        <v>3.9</v>
      </c>
      <c r="BG239" s="86">
        <v>3.9</v>
      </c>
      <c r="BH239" s="86">
        <v>3.9</v>
      </c>
      <c r="BI239" s="86">
        <v>3.9</v>
      </c>
      <c r="BJ239" s="86">
        <v>5.9</v>
      </c>
      <c r="BK239" s="86">
        <v>5.9</v>
      </c>
      <c r="BL239" s="86">
        <v>5.9</v>
      </c>
      <c r="BM239" s="86">
        <v>5.9</v>
      </c>
      <c r="BN239" s="86">
        <v>3.9</v>
      </c>
      <c r="BO239" s="86">
        <v>3.9</v>
      </c>
      <c r="BP239" s="86">
        <v>3.9</v>
      </c>
      <c r="BQ239" s="86">
        <v>3.9</v>
      </c>
      <c r="BR239" s="86">
        <v>5.2</v>
      </c>
      <c r="BS239" s="86">
        <v>5.2</v>
      </c>
      <c r="BT239" s="86">
        <v>5.2</v>
      </c>
      <c r="BU239" s="86">
        <v>5.2</v>
      </c>
      <c r="BV239" s="86">
        <v>4.4</v>
      </c>
      <c r="BW239" s="86">
        <v>4.4</v>
      </c>
      <c r="BX239" s="86">
        <v>4.4</v>
      </c>
      <c r="BY239" s="86">
        <v>4.4</v>
      </c>
      <c r="BZ239" s="86">
        <v>4.6</v>
      </c>
      <c r="CA239" s="86">
        <v>4.6</v>
      </c>
      <c r="CB239" s="86">
        <v>4.6</v>
      </c>
      <c r="CC239" s="175"/>
      <c r="CD239" s="175"/>
      <c r="CE239" s="175"/>
      <c r="CF239" s="175"/>
      <c r="CG239" s="175"/>
      <c r="CH239" s="175"/>
      <c r="CI239" s="175"/>
      <c r="CJ239" s="175"/>
      <c r="CK239" s="175"/>
      <c r="CL239" s="175"/>
      <c r="CM239" s="175"/>
      <c r="CN239" s="175"/>
      <c r="CO239" s="175"/>
      <c r="CP239" s="175"/>
      <c r="CQ239" s="175"/>
    </row>
    <row r="240">
      <c r="A240" s="174" t="s">
        <v>1052</v>
      </c>
      <c r="B240" s="120" t="s">
        <v>918</v>
      </c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86">
        <v>8.0</v>
      </c>
      <c r="BH240" s="86">
        <v>8.0</v>
      </c>
      <c r="BI240" s="86">
        <v>8.0</v>
      </c>
      <c r="BJ240" s="86">
        <v>8.0</v>
      </c>
      <c r="BK240" s="86">
        <v>4.9</v>
      </c>
      <c r="BL240" s="86">
        <v>4.9</v>
      </c>
      <c r="BM240" s="86">
        <v>4.9</v>
      </c>
      <c r="BN240" s="86">
        <v>4.9</v>
      </c>
      <c r="BO240" s="86">
        <v>12.9</v>
      </c>
      <c r="BP240" s="86">
        <v>12.9</v>
      </c>
      <c r="BQ240" s="86">
        <v>7.5</v>
      </c>
      <c r="BR240" s="86">
        <v>7.5</v>
      </c>
      <c r="BS240" s="86">
        <v>7.5</v>
      </c>
      <c r="BT240" s="86">
        <v>7.5</v>
      </c>
      <c r="BU240" s="86">
        <v>12.1</v>
      </c>
      <c r="BV240" s="86">
        <v>12.1</v>
      </c>
      <c r="BW240" s="86">
        <v>12.1</v>
      </c>
      <c r="BX240" s="86">
        <v>12.1</v>
      </c>
      <c r="BY240" s="86">
        <v>13.2</v>
      </c>
      <c r="BZ240" s="86">
        <v>13.2</v>
      </c>
      <c r="CA240" s="86">
        <v>13.2</v>
      </c>
      <c r="CB240" s="86">
        <v>24.3</v>
      </c>
      <c r="CC240" s="175"/>
      <c r="CD240" s="175"/>
      <c r="CE240" s="175"/>
      <c r="CF240" s="175"/>
      <c r="CG240" s="175"/>
      <c r="CH240" s="175"/>
      <c r="CI240" s="175"/>
      <c r="CJ240" s="175"/>
      <c r="CK240" s="175"/>
      <c r="CL240" s="175"/>
      <c r="CM240" s="175"/>
      <c r="CN240" s="175"/>
      <c r="CO240" s="175"/>
      <c r="CP240" s="175"/>
      <c r="CQ240" s="175"/>
    </row>
    <row r="241">
      <c r="A241" s="174" t="s">
        <v>1052</v>
      </c>
      <c r="B241" s="120" t="s">
        <v>919</v>
      </c>
      <c r="C241" s="120" t="s">
        <v>871</v>
      </c>
      <c r="D241" s="120" t="s">
        <v>871</v>
      </c>
      <c r="E241" s="120" t="s">
        <v>871</v>
      </c>
      <c r="F241" s="120" t="s">
        <v>871</v>
      </c>
      <c r="G241" s="120" t="s">
        <v>871</v>
      </c>
      <c r="H241" s="120" t="s">
        <v>871</v>
      </c>
      <c r="I241" s="120" t="s">
        <v>871</v>
      </c>
      <c r="J241" s="120" t="s">
        <v>871</v>
      </c>
      <c r="K241" s="120" t="s">
        <v>871</v>
      </c>
      <c r="L241" s="120" t="s">
        <v>871</v>
      </c>
      <c r="M241" s="120" t="s">
        <v>871</v>
      </c>
      <c r="N241" s="120" t="s">
        <v>871</v>
      </c>
      <c r="O241" s="120" t="s">
        <v>871</v>
      </c>
      <c r="P241" s="120" t="s">
        <v>871</v>
      </c>
      <c r="Q241" s="120" t="s">
        <v>871</v>
      </c>
      <c r="R241" s="120" t="s">
        <v>871</v>
      </c>
      <c r="S241" s="120" t="s">
        <v>871</v>
      </c>
      <c r="T241" s="120" t="s">
        <v>871</v>
      </c>
      <c r="U241" s="120" t="s">
        <v>871</v>
      </c>
      <c r="V241" s="120" t="s">
        <v>871</v>
      </c>
      <c r="W241" s="120" t="s">
        <v>871</v>
      </c>
      <c r="X241" s="120" t="s">
        <v>871</v>
      </c>
      <c r="Y241" s="120" t="s">
        <v>871</v>
      </c>
      <c r="Z241" s="120" t="s">
        <v>871</v>
      </c>
      <c r="AA241" s="120" t="s">
        <v>871</v>
      </c>
      <c r="AB241" s="120" t="s">
        <v>871</v>
      </c>
      <c r="AC241" s="120" t="s">
        <v>871</v>
      </c>
      <c r="AD241" s="120" t="s">
        <v>871</v>
      </c>
      <c r="AE241" s="120" t="s">
        <v>871</v>
      </c>
      <c r="AF241" s="120" t="s">
        <v>871</v>
      </c>
      <c r="AG241" s="120" t="s">
        <v>871</v>
      </c>
      <c r="AH241" s="120" t="s">
        <v>871</v>
      </c>
      <c r="AI241" s="120" t="s">
        <v>871</v>
      </c>
      <c r="AJ241" s="120" t="s">
        <v>871</v>
      </c>
      <c r="AK241" s="120" t="s">
        <v>871</v>
      </c>
      <c r="AL241" s="120" t="s">
        <v>871</v>
      </c>
      <c r="AM241" s="120" t="s">
        <v>871</v>
      </c>
      <c r="AN241" s="120" t="s">
        <v>871</v>
      </c>
      <c r="AO241" s="120" t="s">
        <v>871</v>
      </c>
      <c r="AP241" s="120" t="s">
        <v>871</v>
      </c>
      <c r="AQ241" s="120" t="s">
        <v>871</v>
      </c>
      <c r="AR241" s="120" t="s">
        <v>871</v>
      </c>
      <c r="AS241" s="120" t="s">
        <v>871</v>
      </c>
      <c r="AT241" s="120" t="s">
        <v>871</v>
      </c>
      <c r="AU241" s="120" t="s">
        <v>871</v>
      </c>
      <c r="AV241" s="120" t="s">
        <v>871</v>
      </c>
      <c r="AW241" s="86">
        <v>28.5</v>
      </c>
      <c r="AX241" s="86">
        <v>28.5</v>
      </c>
      <c r="AY241" s="86">
        <v>28.5</v>
      </c>
      <c r="AZ241" s="86">
        <v>28.5</v>
      </c>
      <c r="BA241" s="86">
        <v>29.7</v>
      </c>
      <c r="BB241" s="86">
        <v>29.7</v>
      </c>
      <c r="BC241" s="86">
        <v>29.7</v>
      </c>
      <c r="BD241" s="86">
        <v>29.7</v>
      </c>
      <c r="BE241" s="86">
        <v>37.1</v>
      </c>
      <c r="BF241" s="86">
        <v>37.1</v>
      </c>
      <c r="BG241" s="86">
        <v>37.1</v>
      </c>
      <c r="BH241" s="86">
        <v>37.1</v>
      </c>
      <c r="BI241" s="86">
        <v>23.1</v>
      </c>
      <c r="BJ241" s="86">
        <v>23.1</v>
      </c>
      <c r="BK241" s="86">
        <v>23.1</v>
      </c>
      <c r="BL241" s="86">
        <v>23.1</v>
      </c>
      <c r="BM241" s="86">
        <v>3.4</v>
      </c>
      <c r="BN241" s="86">
        <v>3.4</v>
      </c>
      <c r="BO241" s="86">
        <v>3.4</v>
      </c>
      <c r="BP241" s="86">
        <v>10.6</v>
      </c>
      <c r="BQ241" s="86">
        <v>10.6</v>
      </c>
      <c r="BR241" s="86">
        <v>10.6</v>
      </c>
      <c r="BS241" s="86">
        <v>39.5</v>
      </c>
      <c r="BT241" s="86">
        <v>39.5</v>
      </c>
      <c r="BU241" s="86">
        <v>39.5</v>
      </c>
      <c r="BV241" s="86">
        <v>39.5</v>
      </c>
      <c r="BW241" s="86">
        <v>27.5</v>
      </c>
      <c r="BX241" s="86">
        <v>27.5</v>
      </c>
      <c r="BY241" s="86">
        <v>27.5</v>
      </c>
      <c r="BZ241" s="86">
        <v>27.5</v>
      </c>
      <c r="CA241" s="86">
        <v>40.8</v>
      </c>
      <c r="CB241" s="86">
        <v>40.8</v>
      </c>
      <c r="CC241" s="175"/>
      <c r="CD241" s="175"/>
      <c r="CE241" s="175"/>
      <c r="CF241" s="175"/>
      <c r="CG241" s="175"/>
      <c r="CH241" s="175"/>
      <c r="CI241" s="175"/>
      <c r="CJ241" s="175"/>
      <c r="CK241" s="175"/>
      <c r="CL241" s="175"/>
      <c r="CM241" s="175"/>
      <c r="CN241" s="175"/>
      <c r="CO241" s="175"/>
      <c r="CP241" s="175"/>
      <c r="CQ241" s="175"/>
    </row>
    <row r="242">
      <c r="A242" s="174" t="s">
        <v>1052</v>
      </c>
      <c r="B242" s="120" t="s">
        <v>861</v>
      </c>
      <c r="C242" s="86">
        <v>11.9</v>
      </c>
      <c r="D242" s="86">
        <v>11.9</v>
      </c>
      <c r="E242" s="86">
        <v>11.9</v>
      </c>
      <c r="F242" s="86">
        <v>11.9</v>
      </c>
      <c r="G242" s="86">
        <v>9.1</v>
      </c>
      <c r="H242" s="86">
        <v>2.6</v>
      </c>
      <c r="I242" s="86">
        <v>2.6</v>
      </c>
      <c r="J242" s="86">
        <v>2.6</v>
      </c>
      <c r="K242" s="86">
        <v>2.6</v>
      </c>
      <c r="L242" s="86">
        <v>2.7</v>
      </c>
      <c r="M242" s="86">
        <v>2.7</v>
      </c>
      <c r="N242" s="86">
        <v>2.7</v>
      </c>
      <c r="O242" s="86">
        <v>2.7</v>
      </c>
      <c r="P242" s="86">
        <v>5.9</v>
      </c>
      <c r="Q242" s="86">
        <v>5.9</v>
      </c>
      <c r="R242" s="86">
        <v>5.9</v>
      </c>
      <c r="S242" s="86">
        <v>5.9</v>
      </c>
      <c r="T242" s="86">
        <v>5.9</v>
      </c>
      <c r="U242" s="86">
        <v>11.2</v>
      </c>
      <c r="V242" s="86">
        <v>11.2</v>
      </c>
      <c r="W242" s="86">
        <v>8.5</v>
      </c>
      <c r="X242" s="86">
        <v>8.5</v>
      </c>
      <c r="Y242" s="86">
        <v>8.5</v>
      </c>
      <c r="Z242" s="86">
        <v>8.5</v>
      </c>
      <c r="AA242" s="86">
        <v>7.5</v>
      </c>
      <c r="AB242" s="86">
        <v>7.5</v>
      </c>
      <c r="AC242" s="86">
        <v>7.5</v>
      </c>
      <c r="AD242" s="86">
        <v>7.5</v>
      </c>
      <c r="AE242" s="86">
        <v>18.3</v>
      </c>
      <c r="AF242" s="86">
        <v>18.3</v>
      </c>
      <c r="AG242" s="86">
        <v>18.3</v>
      </c>
      <c r="AH242" s="86">
        <v>18.3</v>
      </c>
      <c r="AI242" s="86">
        <v>18.3</v>
      </c>
      <c r="AJ242" s="86">
        <v>13.8</v>
      </c>
      <c r="AK242" s="86">
        <v>13.8</v>
      </c>
      <c r="AL242" s="86">
        <v>13.8</v>
      </c>
      <c r="AM242" s="86">
        <v>13.8</v>
      </c>
      <c r="AN242" s="86">
        <v>25.4</v>
      </c>
      <c r="AO242" s="86">
        <v>25.4</v>
      </c>
      <c r="AP242" s="86">
        <v>25.4</v>
      </c>
      <c r="AQ242" s="86">
        <v>25.4</v>
      </c>
      <c r="AR242" s="86">
        <v>22.6</v>
      </c>
      <c r="AS242" s="86">
        <v>22.6</v>
      </c>
      <c r="AT242" s="86">
        <v>22.6</v>
      </c>
      <c r="AU242" s="86">
        <v>22.6</v>
      </c>
      <c r="AV242" s="86">
        <v>22.6</v>
      </c>
      <c r="AW242" s="86">
        <v>17.8</v>
      </c>
      <c r="AX242" s="86">
        <v>17.8</v>
      </c>
      <c r="AY242" s="86">
        <v>17.8</v>
      </c>
      <c r="AZ242" s="86">
        <v>17.8</v>
      </c>
      <c r="BA242" s="86">
        <v>17.8</v>
      </c>
      <c r="BB242" s="86">
        <v>16.8</v>
      </c>
      <c r="BC242" s="86">
        <v>16.8</v>
      </c>
      <c r="BD242" s="86">
        <v>16.8</v>
      </c>
      <c r="BE242" s="86">
        <v>16.8</v>
      </c>
      <c r="BF242" s="86">
        <v>18.3</v>
      </c>
      <c r="BG242" s="86">
        <v>18.3</v>
      </c>
      <c r="BH242" s="86">
        <v>18.3</v>
      </c>
      <c r="BI242" s="86">
        <v>18.3</v>
      </c>
      <c r="BJ242" s="86">
        <v>22.0</v>
      </c>
      <c r="BK242" s="86">
        <v>22.0</v>
      </c>
      <c r="BL242" s="86">
        <v>22.0</v>
      </c>
      <c r="BM242" s="86">
        <v>22.0</v>
      </c>
      <c r="BN242" s="86">
        <v>22.0</v>
      </c>
      <c r="BO242" s="86">
        <v>23.0</v>
      </c>
      <c r="BP242" s="86">
        <v>23.0</v>
      </c>
      <c r="BQ242" s="86">
        <v>23.0</v>
      </c>
      <c r="BR242" s="86">
        <v>23.0</v>
      </c>
      <c r="BS242" s="86">
        <v>23.0</v>
      </c>
      <c r="BT242" s="86">
        <v>7.9</v>
      </c>
      <c r="BU242" s="182">
        <v>7.9</v>
      </c>
      <c r="BV242" s="86">
        <v>7.4</v>
      </c>
      <c r="BW242" s="86">
        <v>7.4</v>
      </c>
      <c r="BX242" s="86">
        <v>11.6</v>
      </c>
      <c r="BY242" s="86">
        <v>11.6</v>
      </c>
      <c r="BZ242" s="86">
        <v>11.6</v>
      </c>
      <c r="CA242" s="86">
        <v>11.6</v>
      </c>
      <c r="CB242" s="86">
        <v>11.6</v>
      </c>
      <c r="CC242" s="175"/>
      <c r="CD242" s="175"/>
      <c r="CE242" s="175"/>
      <c r="CF242" s="175"/>
      <c r="CG242" s="175"/>
      <c r="CH242" s="175"/>
      <c r="CI242" s="175"/>
      <c r="CJ242" s="175"/>
      <c r="CK242" s="175"/>
      <c r="CL242" s="175"/>
      <c r="CM242" s="175"/>
      <c r="CN242" s="175"/>
      <c r="CO242" s="175"/>
      <c r="CP242" s="175"/>
      <c r="CQ242" s="175"/>
    </row>
    <row r="243">
      <c r="A243" s="174" t="s">
        <v>1052</v>
      </c>
      <c r="B243" s="120" t="s">
        <v>921</v>
      </c>
      <c r="C243" s="120" t="s">
        <v>871</v>
      </c>
      <c r="D243" s="120" t="s">
        <v>871</v>
      </c>
      <c r="E243" s="120" t="s">
        <v>871</v>
      </c>
      <c r="F243" s="120" t="s">
        <v>871</v>
      </c>
      <c r="G243" s="120" t="s">
        <v>871</v>
      </c>
      <c r="H243" s="120" t="s">
        <v>871</v>
      </c>
      <c r="I243" s="120" t="s">
        <v>871</v>
      </c>
      <c r="J243" s="120" t="s">
        <v>871</v>
      </c>
      <c r="K243" s="120" t="s">
        <v>871</v>
      </c>
      <c r="L243" s="120" t="s">
        <v>871</v>
      </c>
      <c r="M243" s="120" t="s">
        <v>871</v>
      </c>
      <c r="N243" s="120" t="s">
        <v>871</v>
      </c>
      <c r="O243" s="120" t="s">
        <v>871</v>
      </c>
      <c r="P243" s="120" t="s">
        <v>871</v>
      </c>
      <c r="Q243" s="120" t="s">
        <v>871</v>
      </c>
      <c r="R243" s="120" t="s">
        <v>871</v>
      </c>
      <c r="S243" s="120" t="s">
        <v>871</v>
      </c>
      <c r="T243" s="120" t="s">
        <v>871</v>
      </c>
      <c r="U243" s="120" t="s">
        <v>871</v>
      </c>
      <c r="V243" s="120" t="s">
        <v>871</v>
      </c>
      <c r="W243" s="120" t="s">
        <v>871</v>
      </c>
      <c r="X243" s="120" t="s">
        <v>871</v>
      </c>
      <c r="Y243" s="120" t="s">
        <v>871</v>
      </c>
      <c r="Z243" s="120" t="s">
        <v>871</v>
      </c>
      <c r="AA243" s="120" t="s">
        <v>871</v>
      </c>
      <c r="AB243" s="86">
        <v>31.0</v>
      </c>
      <c r="AC243" s="86">
        <v>31.0</v>
      </c>
      <c r="AD243" s="86">
        <v>31.0</v>
      </c>
      <c r="AE243" s="86">
        <v>31.0</v>
      </c>
      <c r="AF243" s="86">
        <v>30.8</v>
      </c>
      <c r="AG243" s="86">
        <v>30.8</v>
      </c>
      <c r="AH243" s="86">
        <v>30.8</v>
      </c>
      <c r="AI243" s="86">
        <v>30.8</v>
      </c>
      <c r="AJ243" s="86">
        <v>30.9</v>
      </c>
      <c r="AK243" s="86">
        <v>30.9</v>
      </c>
      <c r="AL243" s="86">
        <v>30.9</v>
      </c>
      <c r="AM243" s="86">
        <v>30.9</v>
      </c>
      <c r="AN243" s="86">
        <v>30.1</v>
      </c>
      <c r="AO243" s="86">
        <v>30.1</v>
      </c>
      <c r="AP243" s="86">
        <v>30.1</v>
      </c>
      <c r="AQ243" s="86">
        <v>30.1</v>
      </c>
      <c r="AR243" s="86">
        <v>29.8</v>
      </c>
      <c r="AS243" s="86">
        <v>29.8</v>
      </c>
      <c r="AT243" s="86">
        <v>29.8</v>
      </c>
      <c r="AU243" s="86">
        <v>29.8</v>
      </c>
      <c r="AV243" s="86">
        <v>26.8</v>
      </c>
      <c r="AW243" s="86">
        <v>26.8</v>
      </c>
      <c r="AX243" s="86">
        <v>26.8</v>
      </c>
      <c r="AY243" s="86">
        <v>26.8</v>
      </c>
      <c r="AZ243" s="86">
        <v>24.6</v>
      </c>
      <c r="BA243" s="86">
        <v>24.6</v>
      </c>
      <c r="BB243" s="86">
        <v>24.6</v>
      </c>
      <c r="BC243" s="86">
        <v>24.6</v>
      </c>
      <c r="BD243" s="86">
        <v>22.8</v>
      </c>
      <c r="BE243" s="86">
        <v>22.8</v>
      </c>
      <c r="BF243" s="86">
        <v>22.8</v>
      </c>
      <c r="BG243" s="86">
        <v>22.8</v>
      </c>
      <c r="BH243" s="86">
        <v>19.4</v>
      </c>
      <c r="BI243" s="86">
        <v>19.4</v>
      </c>
      <c r="BJ243" s="86">
        <v>19.4</v>
      </c>
      <c r="BK243" s="86">
        <v>19.4</v>
      </c>
      <c r="BL243" s="86">
        <v>19.4</v>
      </c>
      <c r="BM243" s="86">
        <v>19.4</v>
      </c>
      <c r="BN243" s="86">
        <v>19.4</v>
      </c>
      <c r="BO243" s="86">
        <v>19.4</v>
      </c>
      <c r="BP243" s="86">
        <v>20.5</v>
      </c>
      <c r="BQ243" s="86">
        <v>20.5</v>
      </c>
      <c r="BR243" s="86">
        <v>20.5</v>
      </c>
      <c r="BS243" s="86">
        <v>20.5</v>
      </c>
      <c r="BT243" s="86">
        <v>21.0</v>
      </c>
      <c r="BU243" s="86">
        <v>21.0</v>
      </c>
      <c r="BV243" s="86">
        <v>21.0</v>
      </c>
      <c r="BW243" s="86">
        <v>21.0</v>
      </c>
      <c r="BX243" s="86">
        <v>22.9</v>
      </c>
      <c r="BY243" s="182">
        <v>22.9</v>
      </c>
      <c r="BZ243" s="182">
        <v>22.9</v>
      </c>
      <c r="CA243" s="182">
        <v>22.9</v>
      </c>
      <c r="CB243" s="86">
        <v>22.1</v>
      </c>
      <c r="CC243" s="175"/>
      <c r="CD243" s="175"/>
      <c r="CE243" s="175"/>
      <c r="CF243" s="175"/>
      <c r="CG243" s="175"/>
      <c r="CH243" s="175"/>
      <c r="CI243" s="175"/>
      <c r="CJ243" s="175"/>
      <c r="CK243" s="175"/>
      <c r="CL243" s="175"/>
      <c r="CM243" s="175"/>
      <c r="CN243" s="175"/>
      <c r="CO243" s="175"/>
      <c r="CP243" s="175"/>
      <c r="CQ243" s="175"/>
    </row>
    <row r="244">
      <c r="A244" s="174" t="s">
        <v>1052</v>
      </c>
      <c r="B244" s="120" t="s">
        <v>902</v>
      </c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>
        <v>11.2</v>
      </c>
      <c r="N244" s="120">
        <v>11.2</v>
      </c>
      <c r="O244" s="120">
        <v>12.9</v>
      </c>
      <c r="P244" s="120">
        <v>12.9</v>
      </c>
      <c r="Q244" s="120">
        <v>12.9</v>
      </c>
      <c r="R244" s="120">
        <v>12.9</v>
      </c>
      <c r="S244" s="120">
        <v>7.8</v>
      </c>
      <c r="T244" s="120">
        <v>7.8</v>
      </c>
      <c r="U244" s="120">
        <v>7.8</v>
      </c>
      <c r="V244" s="120">
        <v>7.8</v>
      </c>
      <c r="W244" s="120">
        <v>7.8</v>
      </c>
      <c r="X244" s="120"/>
      <c r="Y244" s="120"/>
      <c r="Z244" s="120"/>
      <c r="AA244" s="120"/>
      <c r="AB244" s="120"/>
      <c r="AC244" s="120"/>
      <c r="AD244" s="120">
        <v>12.5</v>
      </c>
      <c r="AE244" s="120">
        <v>12.5</v>
      </c>
      <c r="AF244" s="120">
        <v>12.5</v>
      </c>
      <c r="AG244" s="120">
        <v>12.5</v>
      </c>
      <c r="AH244" s="120">
        <v>12.5</v>
      </c>
      <c r="AI244" s="120">
        <v>2.1</v>
      </c>
      <c r="AJ244" s="120">
        <v>2.1</v>
      </c>
      <c r="AK244" s="120">
        <v>2.1</v>
      </c>
      <c r="AL244" s="120">
        <v>19.2</v>
      </c>
      <c r="AM244" s="120">
        <v>19.2</v>
      </c>
      <c r="AN244" s="120">
        <v>19.2</v>
      </c>
      <c r="AO244" s="120">
        <v>19.2</v>
      </c>
      <c r="AP244" s="120">
        <v>19.2</v>
      </c>
      <c r="AQ244" s="120">
        <v>20.4</v>
      </c>
      <c r="AR244" s="120">
        <v>20.4</v>
      </c>
      <c r="AS244" s="120">
        <v>19.6</v>
      </c>
      <c r="AT244" s="120">
        <v>19.6</v>
      </c>
      <c r="AU244" s="120">
        <v>19.6</v>
      </c>
      <c r="AV244" s="120">
        <v>19.6</v>
      </c>
      <c r="AW244" s="120">
        <v>19.6</v>
      </c>
      <c r="AX244" s="120">
        <v>18.7</v>
      </c>
      <c r="AY244" s="120">
        <v>18.7</v>
      </c>
      <c r="AZ244" s="120">
        <v>18.7</v>
      </c>
      <c r="BA244" s="120">
        <v>18.7</v>
      </c>
      <c r="BB244" s="120">
        <v>15.7</v>
      </c>
      <c r="BC244" s="120">
        <v>15.7</v>
      </c>
      <c r="BD244" s="120">
        <v>15.7</v>
      </c>
      <c r="BE244" s="120">
        <v>15.7</v>
      </c>
      <c r="BF244" s="120">
        <v>15.7</v>
      </c>
      <c r="BG244" s="178">
        <v>11.5</v>
      </c>
      <c r="BH244" s="178">
        <v>11.5</v>
      </c>
      <c r="BI244" s="178">
        <v>11.5</v>
      </c>
      <c r="BJ244" s="178">
        <v>11.5</v>
      </c>
      <c r="BK244" s="178">
        <v>11.5</v>
      </c>
      <c r="BL244" s="178">
        <v>11.3</v>
      </c>
      <c r="BM244" s="178">
        <v>11.3</v>
      </c>
      <c r="BN244" s="178">
        <v>11.3</v>
      </c>
      <c r="BO244" s="178">
        <v>11.3</v>
      </c>
      <c r="BP244" s="178">
        <v>11.3</v>
      </c>
      <c r="BQ244" s="120">
        <v>6.9</v>
      </c>
      <c r="BR244" s="120">
        <v>6.9</v>
      </c>
      <c r="BS244" s="120">
        <v>6.9</v>
      </c>
      <c r="BT244" s="120">
        <v>6.9</v>
      </c>
      <c r="BU244" s="120">
        <v>6.9</v>
      </c>
      <c r="BV244" s="120">
        <v>25.7</v>
      </c>
      <c r="BW244" s="120">
        <v>25.7</v>
      </c>
      <c r="BX244" s="120">
        <v>25.7</v>
      </c>
      <c r="BY244" s="120">
        <v>25.7</v>
      </c>
      <c r="BZ244" s="120">
        <v>25.7</v>
      </c>
      <c r="CA244" s="120">
        <v>25.8</v>
      </c>
      <c r="CB244" s="120">
        <v>25.8</v>
      </c>
      <c r="CC244" s="175"/>
      <c r="CD244" s="175"/>
      <c r="CE244" s="175"/>
      <c r="CF244" s="175"/>
      <c r="CG244" s="175"/>
      <c r="CH244" s="175"/>
      <c r="CI244" s="175"/>
      <c r="CJ244" s="175"/>
      <c r="CK244" s="175"/>
      <c r="CL244" s="175"/>
      <c r="CM244" s="175"/>
      <c r="CN244" s="175"/>
      <c r="CO244" s="175"/>
      <c r="CP244" s="175"/>
      <c r="CQ244" s="175"/>
    </row>
    <row r="245">
      <c r="A245" s="124"/>
      <c r="B245" s="125"/>
      <c r="C245" s="125">
        <f t="shared" ref="C245:CB245" si="13">SUM(C214:C244)</f>
        <v>111.5</v>
      </c>
      <c r="D245" s="125">
        <f t="shared" si="13"/>
        <v>110.2</v>
      </c>
      <c r="E245" s="125">
        <f t="shared" si="13"/>
        <v>105.3</v>
      </c>
      <c r="F245" s="125">
        <f t="shared" si="13"/>
        <v>122.1</v>
      </c>
      <c r="G245" s="125">
        <f t="shared" si="13"/>
        <v>119.4</v>
      </c>
      <c r="H245" s="125">
        <f t="shared" si="13"/>
        <v>128.6</v>
      </c>
      <c r="I245" s="125">
        <f t="shared" si="13"/>
        <v>112.2</v>
      </c>
      <c r="J245" s="125">
        <f t="shared" si="13"/>
        <v>107.9</v>
      </c>
      <c r="K245" s="125">
        <f t="shared" si="13"/>
        <v>101.3</v>
      </c>
      <c r="L245" s="125">
        <f t="shared" si="13"/>
        <v>101.4</v>
      </c>
      <c r="M245" s="125">
        <f t="shared" si="13"/>
        <v>118.5</v>
      </c>
      <c r="N245" s="125">
        <f t="shared" si="13"/>
        <v>115.9</v>
      </c>
      <c r="O245" s="125">
        <f t="shared" si="13"/>
        <v>109.2</v>
      </c>
      <c r="P245" s="125">
        <f t="shared" si="13"/>
        <v>124.7</v>
      </c>
      <c r="Q245" s="125">
        <f t="shared" si="13"/>
        <v>123</v>
      </c>
      <c r="R245" s="125">
        <f t="shared" si="13"/>
        <v>126.9</v>
      </c>
      <c r="S245" s="125">
        <f t="shared" si="13"/>
        <v>115.2</v>
      </c>
      <c r="T245" s="125">
        <f t="shared" si="13"/>
        <v>116.8</v>
      </c>
      <c r="U245" s="125">
        <f t="shared" si="13"/>
        <v>112.4</v>
      </c>
      <c r="V245" s="125">
        <f t="shared" si="13"/>
        <v>122.7</v>
      </c>
      <c r="W245" s="125">
        <f t="shared" si="13"/>
        <v>122</v>
      </c>
      <c r="X245" s="125">
        <f t="shared" si="13"/>
        <v>119.1</v>
      </c>
      <c r="Y245" s="125">
        <f t="shared" si="13"/>
        <v>128.1</v>
      </c>
      <c r="Z245" s="125">
        <f t="shared" si="13"/>
        <v>123.6</v>
      </c>
      <c r="AA245" s="125">
        <f t="shared" si="13"/>
        <v>124.6</v>
      </c>
      <c r="AB245" s="125">
        <f t="shared" si="13"/>
        <v>156.5</v>
      </c>
      <c r="AC245" s="125">
        <f t="shared" si="13"/>
        <v>159.7</v>
      </c>
      <c r="AD245" s="125">
        <f t="shared" si="13"/>
        <v>158.6</v>
      </c>
      <c r="AE245" s="125">
        <f t="shared" si="13"/>
        <v>169.5</v>
      </c>
      <c r="AF245" s="125">
        <f t="shared" si="13"/>
        <v>191.5</v>
      </c>
      <c r="AG245" s="125">
        <f t="shared" si="13"/>
        <v>189.4</v>
      </c>
      <c r="AH245" s="125">
        <f t="shared" si="13"/>
        <v>182.7</v>
      </c>
      <c r="AI245" s="125">
        <f t="shared" si="13"/>
        <v>177.4</v>
      </c>
      <c r="AJ245" s="125">
        <f t="shared" si="13"/>
        <v>149.2</v>
      </c>
      <c r="AK245" s="125">
        <f t="shared" si="13"/>
        <v>151.9</v>
      </c>
      <c r="AL245" s="125">
        <f t="shared" si="13"/>
        <v>180.4</v>
      </c>
      <c r="AM245" s="125">
        <f t="shared" si="13"/>
        <v>177.6</v>
      </c>
      <c r="AN245" s="125">
        <f t="shared" si="13"/>
        <v>185.3</v>
      </c>
      <c r="AO245" s="125">
        <f t="shared" si="13"/>
        <v>183.1</v>
      </c>
      <c r="AP245" s="125">
        <f t="shared" si="13"/>
        <v>190.2</v>
      </c>
      <c r="AQ245" s="125">
        <f t="shared" si="13"/>
        <v>188.9</v>
      </c>
      <c r="AR245" s="125">
        <f t="shared" si="13"/>
        <v>186.9</v>
      </c>
      <c r="AS245" s="125">
        <f t="shared" si="13"/>
        <v>183.5</v>
      </c>
      <c r="AT245" s="125">
        <f t="shared" si="13"/>
        <v>178</v>
      </c>
      <c r="AU245" s="125">
        <f t="shared" si="13"/>
        <v>208.3</v>
      </c>
      <c r="AV245" s="125">
        <f t="shared" si="13"/>
        <v>204.5</v>
      </c>
      <c r="AW245" s="125">
        <f t="shared" si="13"/>
        <v>244.7</v>
      </c>
      <c r="AX245" s="125">
        <f t="shared" si="13"/>
        <v>238.1</v>
      </c>
      <c r="AY245" s="125">
        <f t="shared" si="13"/>
        <v>240.9</v>
      </c>
      <c r="AZ245" s="125">
        <f t="shared" si="13"/>
        <v>278.4</v>
      </c>
      <c r="BA245" s="125">
        <f t="shared" si="13"/>
        <v>296.9</v>
      </c>
      <c r="BB245" s="125">
        <f t="shared" si="13"/>
        <v>307.2</v>
      </c>
      <c r="BC245" s="125">
        <f t="shared" si="13"/>
        <v>290.4</v>
      </c>
      <c r="BD245" s="125">
        <f t="shared" si="13"/>
        <v>267.2</v>
      </c>
      <c r="BE245" s="125">
        <f t="shared" si="13"/>
        <v>303.8</v>
      </c>
      <c r="BF245" s="125">
        <f t="shared" si="13"/>
        <v>304.8</v>
      </c>
      <c r="BG245" s="125">
        <f t="shared" si="13"/>
        <v>295.6</v>
      </c>
      <c r="BH245" s="125">
        <f t="shared" si="13"/>
        <v>298.1</v>
      </c>
      <c r="BI245" s="125">
        <f t="shared" si="13"/>
        <v>246.8</v>
      </c>
      <c r="BJ245" s="125">
        <f t="shared" si="13"/>
        <v>278.2</v>
      </c>
      <c r="BK245" s="125">
        <f t="shared" si="13"/>
        <v>240.2</v>
      </c>
      <c r="BL245" s="125">
        <f t="shared" si="13"/>
        <v>241.4</v>
      </c>
      <c r="BM245" s="125">
        <f t="shared" si="13"/>
        <v>227.9</v>
      </c>
      <c r="BN245" s="125">
        <f t="shared" si="13"/>
        <v>208.1</v>
      </c>
      <c r="BO245" s="125">
        <f t="shared" si="13"/>
        <v>207</v>
      </c>
      <c r="BP245" s="125">
        <f t="shared" si="13"/>
        <v>229.4</v>
      </c>
      <c r="BQ245" s="125">
        <f t="shared" si="13"/>
        <v>218.8</v>
      </c>
      <c r="BR245" s="125">
        <f t="shared" si="13"/>
        <v>236.8</v>
      </c>
      <c r="BS245" s="125">
        <f t="shared" si="13"/>
        <v>265.4</v>
      </c>
      <c r="BT245" s="125">
        <f t="shared" si="13"/>
        <v>260.8</v>
      </c>
      <c r="BU245" s="125">
        <f t="shared" si="13"/>
        <v>288.5</v>
      </c>
      <c r="BV245" s="125">
        <f t="shared" si="13"/>
        <v>315.6</v>
      </c>
      <c r="BW245" s="125">
        <f t="shared" si="13"/>
        <v>302.9</v>
      </c>
      <c r="BX245" s="125">
        <f t="shared" si="13"/>
        <v>309.5</v>
      </c>
      <c r="BY245" s="125">
        <f t="shared" si="13"/>
        <v>325.8</v>
      </c>
      <c r="BZ245" s="125">
        <f t="shared" si="13"/>
        <v>362</v>
      </c>
      <c r="CA245" s="125">
        <f t="shared" si="13"/>
        <v>380.4</v>
      </c>
      <c r="CB245" s="125">
        <f t="shared" si="13"/>
        <v>380.7</v>
      </c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</row>
    <row r="246" ht="14.25" customHeight="1">
      <c r="A246" s="124"/>
      <c r="B246" s="124"/>
      <c r="C246" s="125">
        <v>14.0</v>
      </c>
      <c r="D246" s="125">
        <v>14.0</v>
      </c>
      <c r="E246" s="125">
        <v>14.0</v>
      </c>
      <c r="F246" s="125">
        <v>15.0</v>
      </c>
      <c r="G246" s="125">
        <v>15.0</v>
      </c>
      <c r="H246" s="125">
        <v>15.0</v>
      </c>
      <c r="I246" s="125">
        <v>15.0</v>
      </c>
      <c r="J246" s="125">
        <v>15.0</v>
      </c>
      <c r="K246" s="125">
        <v>15.0</v>
      </c>
      <c r="L246" s="125">
        <v>15.0</v>
      </c>
      <c r="M246" s="125">
        <v>15.0</v>
      </c>
      <c r="N246" s="125">
        <v>15.0</v>
      </c>
      <c r="O246" s="125">
        <v>15.0</v>
      </c>
      <c r="P246" s="125">
        <v>15.0</v>
      </c>
      <c r="Q246" s="125">
        <v>16.0</v>
      </c>
      <c r="R246" s="125">
        <v>16.0</v>
      </c>
      <c r="S246" s="125">
        <v>16.0</v>
      </c>
      <c r="T246" s="125">
        <v>16.0</v>
      </c>
      <c r="U246" s="125">
        <v>17.0</v>
      </c>
      <c r="V246" s="125">
        <v>17.0</v>
      </c>
      <c r="W246" s="125">
        <v>17.0</v>
      </c>
      <c r="X246" s="125">
        <v>16.0</v>
      </c>
      <c r="Y246" s="125">
        <v>16.0</v>
      </c>
      <c r="Z246" s="125">
        <v>16.0</v>
      </c>
      <c r="AA246" s="125">
        <v>16.0</v>
      </c>
      <c r="AB246" s="125">
        <v>17.0</v>
      </c>
      <c r="AC246" s="125">
        <v>17.0</v>
      </c>
      <c r="AD246" s="125">
        <v>17.0</v>
      </c>
      <c r="AE246" s="125">
        <v>18.0</v>
      </c>
      <c r="AF246" s="125">
        <v>19.0</v>
      </c>
      <c r="AG246" s="125">
        <v>19.0</v>
      </c>
      <c r="AH246" s="125">
        <v>20.0</v>
      </c>
      <c r="AI246" s="125">
        <v>20.0</v>
      </c>
      <c r="AJ246" s="125">
        <v>20.0</v>
      </c>
      <c r="AK246" s="125">
        <v>20.0</v>
      </c>
      <c r="AL246" s="125">
        <v>20.0</v>
      </c>
      <c r="AM246" s="125">
        <v>20.0</v>
      </c>
      <c r="AN246" s="125">
        <v>20.0</v>
      </c>
      <c r="AO246" s="125">
        <v>20.0</v>
      </c>
      <c r="AP246" s="125">
        <v>20.0</v>
      </c>
      <c r="AQ246" s="125">
        <v>20.0</v>
      </c>
      <c r="AR246" s="125">
        <v>20.0</v>
      </c>
      <c r="AS246" s="125">
        <v>20.0</v>
      </c>
      <c r="AT246" s="125">
        <v>20.0</v>
      </c>
      <c r="AU246" s="125">
        <v>23.0</v>
      </c>
      <c r="AV246" s="125">
        <v>24.0</v>
      </c>
      <c r="AW246" s="125">
        <v>27.0</v>
      </c>
      <c r="AX246" s="125">
        <v>28.0</v>
      </c>
      <c r="AY246" s="125">
        <v>29.0</v>
      </c>
      <c r="AZ246" s="125">
        <v>29.0</v>
      </c>
      <c r="BA246" s="125">
        <v>30.0</v>
      </c>
      <c r="BB246" s="125">
        <v>30.0</v>
      </c>
      <c r="BC246" s="125">
        <v>30.0</v>
      </c>
      <c r="BD246" s="125">
        <v>30.0</v>
      </c>
      <c r="BE246" s="125">
        <v>30.0</v>
      </c>
      <c r="BF246" s="125">
        <v>31.0</v>
      </c>
      <c r="BG246" s="125">
        <v>31.0</v>
      </c>
      <c r="BH246" s="125">
        <v>31.0</v>
      </c>
      <c r="BI246" s="125">
        <v>31.0</v>
      </c>
      <c r="BJ246" s="125">
        <v>31.0</v>
      </c>
      <c r="BK246" s="125">
        <v>31.0</v>
      </c>
      <c r="BL246" s="125">
        <v>31.0</v>
      </c>
      <c r="BM246" s="125">
        <v>31.0</v>
      </c>
      <c r="BN246" s="125">
        <v>31.0</v>
      </c>
      <c r="BO246" s="125">
        <v>31.0</v>
      </c>
      <c r="BP246" s="125">
        <v>31.0</v>
      </c>
      <c r="BQ246" s="125">
        <v>31.0</v>
      </c>
      <c r="BR246" s="125">
        <v>31.0</v>
      </c>
      <c r="BS246" s="125">
        <v>31.0</v>
      </c>
      <c r="BT246" s="125">
        <v>31.0</v>
      </c>
      <c r="BU246" s="125">
        <v>31.0</v>
      </c>
      <c r="BV246" s="125">
        <v>31.0</v>
      </c>
      <c r="BW246" s="125">
        <v>31.0</v>
      </c>
      <c r="BX246" s="125">
        <v>31.0</v>
      </c>
      <c r="BY246" s="125">
        <v>31.0</v>
      </c>
      <c r="BZ246" s="125">
        <v>31.0</v>
      </c>
      <c r="CA246" s="125">
        <v>31.0</v>
      </c>
      <c r="CB246" s="125">
        <v>31.0</v>
      </c>
      <c r="CD246" s="126"/>
      <c r="CE246" s="126"/>
      <c r="CF246" s="126"/>
      <c r="CG246" s="126"/>
      <c r="CH246" s="126"/>
      <c r="CI246" s="126"/>
      <c r="CJ246" s="122"/>
      <c r="CK246" s="122"/>
      <c r="CL246" s="122"/>
      <c r="CM246" s="122"/>
      <c r="CN246" s="122"/>
      <c r="CO246" s="122"/>
      <c r="CP246" s="122"/>
      <c r="CQ246" s="122"/>
    </row>
    <row r="247">
      <c r="A247" s="124"/>
      <c r="B247" s="125"/>
      <c r="C247" s="183">
        <f t="shared" ref="C247:CB247" si="14">C245/C246</f>
        <v>7.964285714</v>
      </c>
      <c r="D247" s="183">
        <f t="shared" si="14"/>
        <v>7.871428571</v>
      </c>
      <c r="E247" s="183">
        <f t="shared" si="14"/>
        <v>7.521428571</v>
      </c>
      <c r="F247" s="183">
        <f t="shared" si="14"/>
        <v>8.14</v>
      </c>
      <c r="G247" s="183">
        <f t="shared" si="14"/>
        <v>7.96</v>
      </c>
      <c r="H247" s="183">
        <f t="shared" si="14"/>
        <v>8.573333333</v>
      </c>
      <c r="I247" s="183">
        <f t="shared" si="14"/>
        <v>7.48</v>
      </c>
      <c r="J247" s="183">
        <f t="shared" si="14"/>
        <v>7.193333333</v>
      </c>
      <c r="K247" s="183">
        <f t="shared" si="14"/>
        <v>6.753333333</v>
      </c>
      <c r="L247" s="183">
        <f t="shared" si="14"/>
        <v>6.76</v>
      </c>
      <c r="M247" s="183">
        <f t="shared" si="14"/>
        <v>7.9</v>
      </c>
      <c r="N247" s="183">
        <f t="shared" si="14"/>
        <v>7.726666667</v>
      </c>
      <c r="O247" s="183">
        <f t="shared" si="14"/>
        <v>7.28</v>
      </c>
      <c r="P247" s="183">
        <f t="shared" si="14"/>
        <v>8.313333333</v>
      </c>
      <c r="Q247" s="183">
        <f t="shared" si="14"/>
        <v>7.6875</v>
      </c>
      <c r="R247" s="183">
        <f t="shared" si="14"/>
        <v>7.93125</v>
      </c>
      <c r="S247" s="183">
        <f t="shared" si="14"/>
        <v>7.2</v>
      </c>
      <c r="T247" s="183">
        <f t="shared" si="14"/>
        <v>7.3</v>
      </c>
      <c r="U247" s="183">
        <f t="shared" si="14"/>
        <v>6.611764706</v>
      </c>
      <c r="V247" s="183">
        <f t="shared" si="14"/>
        <v>7.217647059</v>
      </c>
      <c r="W247" s="183">
        <f t="shared" si="14"/>
        <v>7.176470588</v>
      </c>
      <c r="X247" s="183">
        <f t="shared" si="14"/>
        <v>7.44375</v>
      </c>
      <c r="Y247" s="183">
        <f t="shared" si="14"/>
        <v>8.00625</v>
      </c>
      <c r="Z247" s="183">
        <f t="shared" si="14"/>
        <v>7.725</v>
      </c>
      <c r="AA247" s="183">
        <f t="shared" si="14"/>
        <v>7.7875</v>
      </c>
      <c r="AB247" s="183">
        <f t="shared" si="14"/>
        <v>9.205882353</v>
      </c>
      <c r="AC247" s="183">
        <f t="shared" si="14"/>
        <v>9.394117647</v>
      </c>
      <c r="AD247" s="183">
        <f t="shared" si="14"/>
        <v>9.329411765</v>
      </c>
      <c r="AE247" s="183">
        <f t="shared" si="14"/>
        <v>9.416666667</v>
      </c>
      <c r="AF247" s="183">
        <f t="shared" si="14"/>
        <v>10.07894737</v>
      </c>
      <c r="AG247" s="183">
        <f t="shared" si="14"/>
        <v>9.968421053</v>
      </c>
      <c r="AH247" s="183">
        <f t="shared" si="14"/>
        <v>9.135</v>
      </c>
      <c r="AI247" s="183">
        <f t="shared" si="14"/>
        <v>8.87</v>
      </c>
      <c r="AJ247" s="183">
        <f t="shared" si="14"/>
        <v>7.46</v>
      </c>
      <c r="AK247" s="183">
        <f t="shared" si="14"/>
        <v>7.595</v>
      </c>
      <c r="AL247" s="183">
        <f t="shared" si="14"/>
        <v>9.02</v>
      </c>
      <c r="AM247" s="183">
        <f t="shared" si="14"/>
        <v>8.88</v>
      </c>
      <c r="AN247" s="183">
        <f t="shared" si="14"/>
        <v>9.265</v>
      </c>
      <c r="AO247" s="183">
        <f t="shared" si="14"/>
        <v>9.155</v>
      </c>
      <c r="AP247" s="183">
        <f t="shared" si="14"/>
        <v>9.51</v>
      </c>
      <c r="AQ247" s="183">
        <f t="shared" si="14"/>
        <v>9.445</v>
      </c>
      <c r="AR247" s="183">
        <f t="shared" si="14"/>
        <v>9.345</v>
      </c>
      <c r="AS247" s="183">
        <f t="shared" si="14"/>
        <v>9.175</v>
      </c>
      <c r="AT247" s="183">
        <f t="shared" si="14"/>
        <v>8.9</v>
      </c>
      <c r="AU247" s="183">
        <f t="shared" si="14"/>
        <v>9.056521739</v>
      </c>
      <c r="AV247" s="183">
        <f t="shared" si="14"/>
        <v>8.520833333</v>
      </c>
      <c r="AW247" s="183">
        <f t="shared" si="14"/>
        <v>9.062962963</v>
      </c>
      <c r="AX247" s="183">
        <f t="shared" si="14"/>
        <v>8.503571429</v>
      </c>
      <c r="AY247" s="183">
        <f t="shared" si="14"/>
        <v>8.306896552</v>
      </c>
      <c r="AZ247" s="183">
        <f t="shared" si="14"/>
        <v>9.6</v>
      </c>
      <c r="BA247" s="183">
        <f t="shared" si="14"/>
        <v>9.896666667</v>
      </c>
      <c r="BB247" s="183">
        <f t="shared" si="14"/>
        <v>10.24</v>
      </c>
      <c r="BC247" s="183">
        <f t="shared" si="14"/>
        <v>9.68</v>
      </c>
      <c r="BD247" s="183">
        <f t="shared" si="14"/>
        <v>8.906666667</v>
      </c>
      <c r="BE247" s="183">
        <f t="shared" si="14"/>
        <v>10.12666667</v>
      </c>
      <c r="BF247" s="183">
        <f t="shared" si="14"/>
        <v>9.832258065</v>
      </c>
      <c r="BG247" s="183">
        <f t="shared" si="14"/>
        <v>9.535483871</v>
      </c>
      <c r="BH247" s="183">
        <f t="shared" si="14"/>
        <v>9.616129032</v>
      </c>
      <c r="BI247" s="183">
        <f t="shared" si="14"/>
        <v>7.961290323</v>
      </c>
      <c r="BJ247" s="183">
        <f t="shared" si="14"/>
        <v>8.974193548</v>
      </c>
      <c r="BK247" s="183">
        <f t="shared" si="14"/>
        <v>7.748387097</v>
      </c>
      <c r="BL247" s="183">
        <f t="shared" si="14"/>
        <v>7.787096774</v>
      </c>
      <c r="BM247" s="183">
        <f t="shared" si="14"/>
        <v>7.351612903</v>
      </c>
      <c r="BN247" s="183">
        <f t="shared" si="14"/>
        <v>6.712903226</v>
      </c>
      <c r="BO247" s="183">
        <f t="shared" si="14"/>
        <v>6.677419355</v>
      </c>
      <c r="BP247" s="183">
        <f t="shared" si="14"/>
        <v>7.4</v>
      </c>
      <c r="BQ247" s="183">
        <f t="shared" si="14"/>
        <v>7.058064516</v>
      </c>
      <c r="BR247" s="183">
        <f t="shared" si="14"/>
        <v>7.638709677</v>
      </c>
      <c r="BS247" s="183">
        <f t="shared" si="14"/>
        <v>8.561290323</v>
      </c>
      <c r="BT247" s="183">
        <f t="shared" si="14"/>
        <v>8.412903226</v>
      </c>
      <c r="BU247" s="183">
        <f t="shared" si="14"/>
        <v>9.306451613</v>
      </c>
      <c r="BV247" s="183">
        <f t="shared" si="14"/>
        <v>10.18064516</v>
      </c>
      <c r="BW247" s="183">
        <f t="shared" si="14"/>
        <v>9.770967742</v>
      </c>
      <c r="BX247" s="183">
        <f t="shared" si="14"/>
        <v>9.983870968</v>
      </c>
      <c r="BY247" s="183">
        <f t="shared" si="14"/>
        <v>10.50967742</v>
      </c>
      <c r="BZ247" s="183">
        <f t="shared" si="14"/>
        <v>11.67741935</v>
      </c>
      <c r="CA247" s="183">
        <f t="shared" si="14"/>
        <v>12.27096774</v>
      </c>
      <c r="CB247" s="183">
        <f t="shared" si="14"/>
        <v>12.28064516</v>
      </c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</row>
    <row r="249">
      <c r="A249" s="174" t="s">
        <v>77</v>
      </c>
      <c r="B249" s="120" t="s">
        <v>907</v>
      </c>
      <c r="C249" s="175"/>
      <c r="D249" s="175"/>
      <c r="E249" s="120"/>
      <c r="F249" s="120"/>
      <c r="G249" s="120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  <c r="AT249" s="175"/>
      <c r="AU249" s="175"/>
      <c r="AV249" s="175"/>
      <c r="AW249" s="175"/>
      <c r="AX249" s="175"/>
      <c r="AY249" s="175"/>
      <c r="AZ249" s="175"/>
      <c r="BA249" s="175"/>
      <c r="BB249" s="175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89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0"/>
      <c r="CB249" s="120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  <c r="CM249" s="175"/>
      <c r="CN249" s="175"/>
      <c r="CO249" s="175"/>
      <c r="CP249" s="175"/>
      <c r="CQ249" s="175"/>
    </row>
    <row r="250">
      <c r="A250" s="174" t="s">
        <v>77</v>
      </c>
      <c r="B250" s="120" t="s">
        <v>912</v>
      </c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  <c r="AT250" s="175"/>
      <c r="AU250" s="175"/>
      <c r="AV250" s="121"/>
      <c r="AW250" s="121"/>
      <c r="AX250" s="121"/>
      <c r="AY250" s="120"/>
      <c r="AZ250" s="120"/>
      <c r="BA250" s="120"/>
      <c r="BB250" s="120"/>
      <c r="BC250" s="120"/>
      <c r="BD250" s="120"/>
      <c r="BE250" s="120"/>
      <c r="BF250" s="120"/>
      <c r="BG250" s="175"/>
      <c r="BH250" s="175"/>
      <c r="BI250" s="175"/>
      <c r="BJ250" s="175"/>
      <c r="BK250" s="175"/>
      <c r="BL250" s="175"/>
      <c r="BM250" s="120">
        <v>0.5</v>
      </c>
      <c r="BN250" s="120">
        <v>0.5</v>
      </c>
      <c r="BO250" s="120">
        <v>0.5</v>
      </c>
      <c r="BP250" s="120">
        <v>0.5</v>
      </c>
      <c r="BQ250" s="120">
        <v>0.5</v>
      </c>
      <c r="BR250" s="175"/>
      <c r="BS250" s="120"/>
      <c r="BT250" s="120"/>
      <c r="BU250" s="120"/>
      <c r="BV250" s="120">
        <v>0.5</v>
      </c>
      <c r="BW250" s="120">
        <v>0.5</v>
      </c>
      <c r="BX250" s="120">
        <v>0.5</v>
      </c>
      <c r="BY250" s="120">
        <v>0.5</v>
      </c>
      <c r="BZ250" s="120">
        <v>0.5</v>
      </c>
      <c r="CA250" s="120">
        <v>1.0</v>
      </c>
      <c r="CB250" s="120">
        <v>1.0</v>
      </c>
      <c r="CC250" s="175"/>
      <c r="CD250" s="175"/>
      <c r="CE250" s="175"/>
      <c r="CF250" s="175"/>
      <c r="CG250" s="175"/>
      <c r="CH250" s="175"/>
      <c r="CI250" s="175"/>
      <c r="CJ250" s="175"/>
      <c r="CK250" s="175"/>
      <c r="CL250" s="175"/>
      <c r="CM250" s="175"/>
      <c r="CN250" s="175"/>
      <c r="CO250" s="175"/>
      <c r="CP250" s="175"/>
      <c r="CQ250" s="175"/>
    </row>
    <row r="251">
      <c r="A251" s="174" t="s">
        <v>77</v>
      </c>
      <c r="B251" s="120" t="s">
        <v>920</v>
      </c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  <c r="AT251" s="175"/>
      <c r="AU251" s="175"/>
      <c r="AV251" s="120">
        <v>6.7</v>
      </c>
      <c r="AW251" s="120">
        <v>6.7</v>
      </c>
      <c r="AX251" s="120">
        <v>6.7</v>
      </c>
      <c r="AY251" s="120">
        <v>1.3</v>
      </c>
      <c r="AZ251" s="120">
        <v>1.3</v>
      </c>
      <c r="BA251" s="120">
        <v>1.3</v>
      </c>
      <c r="BB251" s="120">
        <v>1.3</v>
      </c>
      <c r="BC251" s="120">
        <v>0.6</v>
      </c>
      <c r="BD251" s="120">
        <v>0.6</v>
      </c>
      <c r="BE251" s="120">
        <v>0.6</v>
      </c>
      <c r="BF251" s="120">
        <v>0.6</v>
      </c>
      <c r="BG251" s="120">
        <v>1.6</v>
      </c>
      <c r="BH251" s="120">
        <v>1.6</v>
      </c>
      <c r="BI251" s="120">
        <v>1.6</v>
      </c>
      <c r="BJ251" s="120">
        <v>1.6</v>
      </c>
      <c r="BK251" s="120">
        <v>3.0</v>
      </c>
      <c r="BL251" s="120">
        <v>3.0</v>
      </c>
      <c r="BM251" s="120">
        <v>3.0</v>
      </c>
      <c r="BN251" s="120">
        <v>3.0</v>
      </c>
      <c r="BO251" s="120">
        <v>5.7</v>
      </c>
      <c r="BP251" s="120">
        <v>5.7</v>
      </c>
      <c r="BQ251" s="120">
        <v>5.7</v>
      </c>
      <c r="BR251" s="120">
        <v>5.7</v>
      </c>
      <c r="BS251" s="120">
        <v>12.9</v>
      </c>
      <c r="BT251" s="120">
        <v>12.9</v>
      </c>
      <c r="BU251" s="120">
        <v>12.9</v>
      </c>
      <c r="BV251" s="120">
        <v>12.9</v>
      </c>
      <c r="BW251" s="120">
        <v>17.8</v>
      </c>
      <c r="BX251" s="120">
        <v>17.8</v>
      </c>
      <c r="BY251" s="120">
        <v>17.8</v>
      </c>
      <c r="BZ251" s="120">
        <v>17.8</v>
      </c>
      <c r="CA251" s="120">
        <v>20.5</v>
      </c>
      <c r="CB251" s="120">
        <v>20.5</v>
      </c>
      <c r="CC251" s="175"/>
      <c r="CD251" s="175"/>
      <c r="CE251" s="175"/>
      <c r="CF251" s="175"/>
      <c r="CG251" s="175"/>
      <c r="CH251" s="175"/>
      <c r="CI251" s="175"/>
      <c r="CJ251" s="175"/>
      <c r="CK251" s="175"/>
      <c r="CL251" s="175"/>
      <c r="CM251" s="175"/>
      <c r="CN251" s="175"/>
      <c r="CO251" s="175"/>
      <c r="CP251" s="175"/>
      <c r="CQ251" s="175"/>
    </row>
    <row r="252">
      <c r="A252" s="174" t="s">
        <v>77</v>
      </c>
      <c r="B252" s="120" t="s">
        <v>895</v>
      </c>
      <c r="C252" s="120" t="s">
        <v>871</v>
      </c>
      <c r="D252" s="120" t="s">
        <v>871</v>
      </c>
      <c r="E252" s="120" t="s">
        <v>871</v>
      </c>
      <c r="F252" s="120" t="s">
        <v>871</v>
      </c>
      <c r="G252" s="120" t="s">
        <v>871</v>
      </c>
      <c r="H252" s="120" t="s">
        <v>871</v>
      </c>
      <c r="I252" s="120" t="s">
        <v>871</v>
      </c>
      <c r="J252" s="120" t="s">
        <v>871</v>
      </c>
      <c r="K252" s="120" t="s">
        <v>871</v>
      </c>
      <c r="L252" s="120" t="s">
        <v>871</v>
      </c>
      <c r="M252" s="120" t="s">
        <v>871</v>
      </c>
      <c r="N252" s="120" t="s">
        <v>871</v>
      </c>
      <c r="O252" s="120" t="s">
        <v>871</v>
      </c>
      <c r="P252" s="120" t="s">
        <v>871</v>
      </c>
      <c r="Q252" s="120" t="s">
        <v>871</v>
      </c>
      <c r="R252" s="120" t="s">
        <v>871</v>
      </c>
      <c r="S252" s="120" t="s">
        <v>871</v>
      </c>
      <c r="T252" s="120" t="s">
        <v>871</v>
      </c>
      <c r="U252" s="120" t="s">
        <v>871</v>
      </c>
      <c r="V252" s="120" t="s">
        <v>871</v>
      </c>
      <c r="W252" s="120" t="s">
        <v>871</v>
      </c>
      <c r="X252" s="120" t="s">
        <v>871</v>
      </c>
      <c r="Y252" s="120" t="s">
        <v>871</v>
      </c>
      <c r="Z252" s="120" t="s">
        <v>871</v>
      </c>
      <c r="AA252" s="120" t="s">
        <v>871</v>
      </c>
      <c r="AB252" s="120" t="s">
        <v>871</v>
      </c>
      <c r="AC252" s="120" t="s">
        <v>871</v>
      </c>
      <c r="AD252" s="120" t="s">
        <v>871</v>
      </c>
      <c r="AE252" s="120" t="s">
        <v>871</v>
      </c>
      <c r="AF252" s="120" t="s">
        <v>871</v>
      </c>
      <c r="AG252" s="120" t="s">
        <v>871</v>
      </c>
      <c r="AH252" s="120" t="s">
        <v>871</v>
      </c>
      <c r="AI252" s="120" t="s">
        <v>871</v>
      </c>
      <c r="AJ252" s="120" t="s">
        <v>871</v>
      </c>
      <c r="AK252" s="120" t="s">
        <v>871</v>
      </c>
      <c r="AL252" s="120" t="s">
        <v>871</v>
      </c>
      <c r="AM252" s="120" t="s">
        <v>871</v>
      </c>
      <c r="AN252" s="120" t="s">
        <v>871</v>
      </c>
      <c r="AO252" s="120" t="s">
        <v>871</v>
      </c>
      <c r="AP252" s="120" t="s">
        <v>871</v>
      </c>
      <c r="AQ252" s="120" t="s">
        <v>871</v>
      </c>
      <c r="AR252" s="120" t="s">
        <v>871</v>
      </c>
      <c r="AS252" s="120" t="s">
        <v>871</v>
      </c>
      <c r="AT252" s="120" t="s">
        <v>871</v>
      </c>
      <c r="AU252" s="120" t="s">
        <v>871</v>
      </c>
      <c r="AV252" s="120" t="s">
        <v>871</v>
      </c>
      <c r="AW252" s="120" t="s">
        <v>871</v>
      </c>
      <c r="AX252" s="120" t="s">
        <v>871</v>
      </c>
      <c r="AY252" s="120" t="s">
        <v>871</v>
      </c>
      <c r="AZ252" s="120" t="s">
        <v>871</v>
      </c>
      <c r="BA252" s="120" t="s">
        <v>871</v>
      </c>
      <c r="BB252" s="120" t="s">
        <v>871</v>
      </c>
      <c r="BC252" s="120" t="s">
        <v>871</v>
      </c>
      <c r="BD252" s="120" t="s">
        <v>871</v>
      </c>
      <c r="BE252" s="120" t="s">
        <v>871</v>
      </c>
      <c r="BF252" s="121"/>
      <c r="BG252" s="121"/>
      <c r="BH252" s="120" t="s">
        <v>1053</v>
      </c>
      <c r="BI252" s="120" t="s">
        <v>1053</v>
      </c>
      <c r="BJ252" s="120" t="s">
        <v>1053</v>
      </c>
      <c r="BK252" s="120" t="s">
        <v>1053</v>
      </c>
      <c r="BL252" s="120">
        <v>1.8</v>
      </c>
      <c r="BM252" s="120">
        <v>1.8</v>
      </c>
      <c r="BN252" s="120">
        <v>1.8</v>
      </c>
      <c r="BO252" s="120">
        <v>1.8</v>
      </c>
      <c r="BP252" s="120">
        <v>5.7</v>
      </c>
      <c r="BQ252" s="120">
        <v>5.7</v>
      </c>
      <c r="BR252" s="120">
        <v>5.7</v>
      </c>
      <c r="BS252" s="120">
        <v>5.7</v>
      </c>
      <c r="BT252" s="120">
        <v>1.4</v>
      </c>
      <c r="BU252" s="120">
        <v>1.9</v>
      </c>
      <c r="BV252" s="120">
        <v>1.9</v>
      </c>
      <c r="BW252" s="120">
        <v>1.9</v>
      </c>
      <c r="BX252" s="120">
        <v>1.9</v>
      </c>
      <c r="BY252" s="120">
        <v>1.9</v>
      </c>
      <c r="BZ252" s="120">
        <v>10.9</v>
      </c>
      <c r="CA252" s="120">
        <v>10.9</v>
      </c>
      <c r="CB252" s="120">
        <v>10.9</v>
      </c>
      <c r="CC252" s="175"/>
      <c r="CD252" s="175"/>
      <c r="CE252" s="175"/>
      <c r="CF252" s="175"/>
      <c r="CG252" s="175"/>
      <c r="CH252" s="175"/>
      <c r="CI252" s="175"/>
      <c r="CJ252" s="175"/>
      <c r="CK252" s="175"/>
      <c r="CL252" s="175"/>
      <c r="CM252" s="175"/>
      <c r="CN252" s="175"/>
      <c r="CO252" s="175"/>
      <c r="CP252" s="175"/>
      <c r="CQ252" s="175"/>
    </row>
    <row r="253">
      <c r="A253" s="174" t="s">
        <v>77</v>
      </c>
      <c r="B253" s="120" t="s">
        <v>917</v>
      </c>
      <c r="C253" s="120" t="s">
        <v>871</v>
      </c>
      <c r="D253" s="120" t="s">
        <v>871</v>
      </c>
      <c r="E253" s="120" t="s">
        <v>871</v>
      </c>
      <c r="F253" s="120" t="s">
        <v>871</v>
      </c>
      <c r="G253" s="120" t="s">
        <v>871</v>
      </c>
      <c r="H253" s="120" t="s">
        <v>871</v>
      </c>
      <c r="I253" s="120" t="s">
        <v>871</v>
      </c>
      <c r="J253" s="120" t="s">
        <v>871</v>
      </c>
      <c r="K253" s="120" t="s">
        <v>871</v>
      </c>
      <c r="L253" s="120" t="s">
        <v>871</v>
      </c>
      <c r="M253" s="120" t="s">
        <v>871</v>
      </c>
      <c r="N253" s="120" t="s">
        <v>871</v>
      </c>
      <c r="O253" s="120" t="s">
        <v>871</v>
      </c>
      <c r="P253" s="120" t="s">
        <v>871</v>
      </c>
      <c r="Q253" s="120" t="s">
        <v>871</v>
      </c>
      <c r="R253" s="120" t="s">
        <v>871</v>
      </c>
      <c r="S253" s="120" t="s">
        <v>871</v>
      </c>
      <c r="T253" s="120" t="s">
        <v>871</v>
      </c>
      <c r="U253" s="120" t="s">
        <v>871</v>
      </c>
      <c r="V253" s="120" t="s">
        <v>871</v>
      </c>
      <c r="W253" s="120" t="s">
        <v>871</v>
      </c>
      <c r="X253" s="120" t="s">
        <v>871</v>
      </c>
      <c r="Y253" s="120" t="s">
        <v>871</v>
      </c>
      <c r="Z253" s="120" t="s">
        <v>871</v>
      </c>
      <c r="AA253" s="120" t="s">
        <v>871</v>
      </c>
      <c r="AB253" s="120" t="s">
        <v>871</v>
      </c>
      <c r="AC253" s="120" t="s">
        <v>871</v>
      </c>
      <c r="AD253" s="120" t="s">
        <v>871</v>
      </c>
      <c r="AE253" s="120" t="s">
        <v>871</v>
      </c>
      <c r="AF253" s="120" t="s">
        <v>871</v>
      </c>
      <c r="AG253" s="120" t="s">
        <v>871</v>
      </c>
      <c r="AH253" s="120" t="s">
        <v>871</v>
      </c>
      <c r="AI253" s="120" t="s">
        <v>871</v>
      </c>
      <c r="AJ253" s="120" t="s">
        <v>871</v>
      </c>
      <c r="AK253" s="120" t="s">
        <v>871</v>
      </c>
      <c r="AL253" s="120" t="s">
        <v>871</v>
      </c>
      <c r="AM253" s="120" t="s">
        <v>871</v>
      </c>
      <c r="AN253" s="120" t="s">
        <v>871</v>
      </c>
      <c r="AO253" s="120" t="s">
        <v>871</v>
      </c>
      <c r="AP253" s="120" t="s">
        <v>871</v>
      </c>
      <c r="AQ253" s="120" t="s">
        <v>871</v>
      </c>
      <c r="AR253" s="120" t="s">
        <v>871</v>
      </c>
      <c r="AS253" s="120" t="s">
        <v>871</v>
      </c>
      <c r="AT253" s="120" t="s">
        <v>871</v>
      </c>
      <c r="AU253" s="120">
        <v>2.1</v>
      </c>
      <c r="AV253" s="120">
        <v>2.1</v>
      </c>
      <c r="AW253" s="120">
        <v>11.6</v>
      </c>
      <c r="AX253" s="120">
        <v>11.6</v>
      </c>
      <c r="AY253" s="120">
        <v>11.6</v>
      </c>
      <c r="AZ253" s="120">
        <v>11.6</v>
      </c>
      <c r="BA253" s="120">
        <v>8.9</v>
      </c>
      <c r="BB253" s="120">
        <v>8.9</v>
      </c>
      <c r="BC253" s="179">
        <v>8.9</v>
      </c>
      <c r="BD253" s="179">
        <v>8.9</v>
      </c>
      <c r="BE253" s="120">
        <v>21.1</v>
      </c>
      <c r="BF253" s="120">
        <v>21.1</v>
      </c>
      <c r="BG253" s="120">
        <v>21.1</v>
      </c>
      <c r="BH253" s="120">
        <v>21.1</v>
      </c>
      <c r="BI253" s="120">
        <v>15.6</v>
      </c>
      <c r="BJ253" s="120">
        <v>15.6</v>
      </c>
      <c r="BK253" s="120">
        <v>15.6</v>
      </c>
      <c r="BL253" s="120">
        <v>15.6</v>
      </c>
      <c r="BM253" s="120">
        <v>5.5</v>
      </c>
      <c r="BN253" s="120">
        <v>5.5</v>
      </c>
      <c r="BO253" s="120">
        <v>5.5</v>
      </c>
      <c r="BP253" s="120">
        <v>5.5</v>
      </c>
      <c r="BQ253" s="120">
        <v>15.3</v>
      </c>
      <c r="BR253" s="120">
        <v>15.3</v>
      </c>
      <c r="BS253" s="120">
        <v>15.3</v>
      </c>
      <c r="BT253" s="120">
        <v>15.3</v>
      </c>
      <c r="BU253" s="120">
        <v>3.8</v>
      </c>
      <c r="BV253" s="120">
        <v>3.8</v>
      </c>
      <c r="BW253" s="120">
        <v>3.8</v>
      </c>
      <c r="BX253" s="120">
        <v>3.8</v>
      </c>
      <c r="BY253" s="120">
        <v>9.7</v>
      </c>
      <c r="BZ253" s="120">
        <v>9.7</v>
      </c>
      <c r="CA253" s="120">
        <v>9.7</v>
      </c>
      <c r="CB253" s="120">
        <v>9.7</v>
      </c>
      <c r="CC253" s="175"/>
      <c r="CD253" s="175"/>
      <c r="CE253" s="175"/>
      <c r="CF253" s="175"/>
      <c r="CG253" s="175"/>
      <c r="CH253" s="175"/>
      <c r="CI253" s="175"/>
      <c r="CJ253" s="175"/>
      <c r="CK253" s="175"/>
      <c r="CL253" s="175"/>
      <c r="CM253" s="175"/>
      <c r="CN253" s="175"/>
      <c r="CO253" s="175"/>
      <c r="CP253" s="175"/>
      <c r="CQ253" s="175"/>
    </row>
    <row r="254">
      <c r="A254" s="174" t="s">
        <v>77</v>
      </c>
      <c r="B254" s="120" t="s">
        <v>913</v>
      </c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20">
        <v>0.1</v>
      </c>
      <c r="AR254" s="120">
        <v>0.1</v>
      </c>
      <c r="AS254" s="120">
        <v>0.1</v>
      </c>
      <c r="AT254" s="120">
        <v>0.9</v>
      </c>
      <c r="AU254" s="120">
        <v>0.9</v>
      </c>
      <c r="AV254" s="120">
        <v>0.9</v>
      </c>
      <c r="AW254" s="120">
        <v>0.9</v>
      </c>
      <c r="AX254" s="120">
        <v>0.9</v>
      </c>
      <c r="AY254" s="120">
        <v>2.5</v>
      </c>
      <c r="AZ254" s="120">
        <v>2.5</v>
      </c>
      <c r="BA254" s="120">
        <v>2.5</v>
      </c>
      <c r="BB254" s="120">
        <v>2.5</v>
      </c>
      <c r="BC254" s="178">
        <v>0.6</v>
      </c>
      <c r="BD254" s="178">
        <v>0.6</v>
      </c>
      <c r="BE254" s="178">
        <v>0.6</v>
      </c>
      <c r="BF254" s="178">
        <v>0.6</v>
      </c>
      <c r="BG254" s="120">
        <v>18.6</v>
      </c>
      <c r="BH254" s="120">
        <v>6.1</v>
      </c>
      <c r="BI254" s="120">
        <v>6.1</v>
      </c>
      <c r="BJ254" s="120">
        <v>6.1</v>
      </c>
      <c r="BK254" s="120">
        <v>6.5</v>
      </c>
      <c r="BL254" s="120">
        <v>6.5</v>
      </c>
      <c r="BM254" s="120">
        <v>6.5</v>
      </c>
      <c r="BN254" s="120">
        <v>6.5</v>
      </c>
      <c r="BO254" s="120">
        <v>15.5</v>
      </c>
      <c r="BP254" s="120">
        <v>15.5</v>
      </c>
      <c r="BQ254" s="120">
        <v>10.1</v>
      </c>
      <c r="BR254" s="120">
        <v>10.1</v>
      </c>
      <c r="BS254" s="120">
        <v>10.1</v>
      </c>
      <c r="BT254" s="120">
        <v>10.1</v>
      </c>
      <c r="BU254" s="120">
        <v>10.1</v>
      </c>
      <c r="BV254" s="120">
        <v>14.9</v>
      </c>
      <c r="BW254" s="120">
        <v>14.9</v>
      </c>
      <c r="BX254" s="120">
        <v>14.9</v>
      </c>
      <c r="BY254" s="120">
        <v>14.9</v>
      </c>
      <c r="BZ254" s="86">
        <v>13.2</v>
      </c>
      <c r="CA254" s="86">
        <v>13.2</v>
      </c>
      <c r="CB254" s="86">
        <v>24.0</v>
      </c>
      <c r="CC254" s="175"/>
      <c r="CD254" s="175"/>
      <c r="CE254" s="175"/>
      <c r="CF254" s="175"/>
      <c r="CG254" s="175"/>
      <c r="CH254" s="175"/>
      <c r="CI254" s="175"/>
      <c r="CJ254" s="175"/>
      <c r="CK254" s="175"/>
      <c r="CL254" s="175"/>
      <c r="CM254" s="175"/>
      <c r="CN254" s="175"/>
      <c r="CO254" s="175"/>
      <c r="CP254" s="175"/>
      <c r="CQ254" s="175"/>
    </row>
    <row r="255">
      <c r="A255" s="174" t="s">
        <v>77</v>
      </c>
      <c r="B255" s="120" t="s">
        <v>894</v>
      </c>
      <c r="C255" s="120" t="s">
        <v>871</v>
      </c>
      <c r="D255" s="120" t="s">
        <v>871</v>
      </c>
      <c r="E255" s="120" t="s">
        <v>871</v>
      </c>
      <c r="F255" s="120" t="s">
        <v>871</v>
      </c>
      <c r="G255" s="120" t="s">
        <v>871</v>
      </c>
      <c r="H255" s="120" t="s">
        <v>871</v>
      </c>
      <c r="I255" s="120" t="s">
        <v>871</v>
      </c>
      <c r="J255" s="120" t="s">
        <v>871</v>
      </c>
      <c r="K255" s="120" t="s">
        <v>871</v>
      </c>
      <c r="L255" s="120" t="s">
        <v>871</v>
      </c>
      <c r="M255" s="120" t="s">
        <v>871</v>
      </c>
      <c r="N255" s="120" t="s">
        <v>871</v>
      </c>
      <c r="O255" s="120" t="s">
        <v>871</v>
      </c>
      <c r="P255" s="120" t="s">
        <v>871</v>
      </c>
      <c r="Q255" s="120" t="s">
        <v>871</v>
      </c>
      <c r="R255" s="120" t="s">
        <v>871</v>
      </c>
      <c r="S255" s="120" t="s">
        <v>871</v>
      </c>
      <c r="T255" s="120" t="s">
        <v>871</v>
      </c>
      <c r="U255" s="120" t="s">
        <v>871</v>
      </c>
      <c r="V255" s="120" t="s">
        <v>871</v>
      </c>
      <c r="W255" s="120" t="s">
        <v>871</v>
      </c>
      <c r="X255" s="120" t="s">
        <v>871</v>
      </c>
      <c r="Y255" s="120" t="s">
        <v>871</v>
      </c>
      <c r="Z255" s="120" t="s">
        <v>871</v>
      </c>
      <c r="AA255" s="120" t="s">
        <v>871</v>
      </c>
      <c r="AB255" s="120" t="s">
        <v>871</v>
      </c>
      <c r="AC255" s="120" t="s">
        <v>871</v>
      </c>
      <c r="AD255" s="120" t="s">
        <v>871</v>
      </c>
      <c r="AE255" s="120" t="s">
        <v>871</v>
      </c>
      <c r="AF255" s="120" t="s">
        <v>871</v>
      </c>
      <c r="AG255" s="120" t="s">
        <v>871</v>
      </c>
      <c r="AH255" s="120" t="s">
        <v>871</v>
      </c>
      <c r="AI255" s="120" t="s">
        <v>871</v>
      </c>
      <c r="AJ255" s="120" t="s">
        <v>871</v>
      </c>
      <c r="AK255" s="120" t="s">
        <v>871</v>
      </c>
      <c r="AL255" s="120" t="s">
        <v>871</v>
      </c>
      <c r="AM255" s="120" t="s">
        <v>871</v>
      </c>
      <c r="AN255" s="120" t="s">
        <v>871</v>
      </c>
      <c r="AO255" s="120" t="s">
        <v>871</v>
      </c>
      <c r="AP255" s="120" t="s">
        <v>871</v>
      </c>
      <c r="AQ255" s="120" t="s">
        <v>871</v>
      </c>
      <c r="AR255" s="120" t="s">
        <v>871</v>
      </c>
      <c r="AS255" s="120" t="s">
        <v>871</v>
      </c>
      <c r="AT255" s="120" t="s">
        <v>871</v>
      </c>
      <c r="AU255" s="120"/>
      <c r="AV255" s="120">
        <v>1.1</v>
      </c>
      <c r="AW255" s="120">
        <v>1.1</v>
      </c>
      <c r="AX255" s="120">
        <v>1.1</v>
      </c>
      <c r="AY255" s="120">
        <v>0.5</v>
      </c>
      <c r="AZ255" s="120">
        <v>0.5</v>
      </c>
      <c r="BA255" s="120">
        <v>0.5</v>
      </c>
      <c r="BB255" s="120">
        <v>0.2</v>
      </c>
      <c r="BC255" s="120">
        <v>0.2</v>
      </c>
      <c r="BD255" s="120">
        <v>0.2</v>
      </c>
      <c r="BE255" s="120">
        <v>0.2</v>
      </c>
      <c r="BF255" s="178">
        <v>3.7</v>
      </c>
      <c r="BG255" s="178">
        <v>3.7</v>
      </c>
      <c r="BH255" s="178">
        <v>3.7</v>
      </c>
      <c r="BI255" s="178">
        <v>3.7</v>
      </c>
      <c r="BJ255" s="121"/>
      <c r="BK255" s="121"/>
      <c r="BL255" s="121"/>
      <c r="BM255" s="121"/>
      <c r="BN255" s="121"/>
      <c r="BO255" s="121"/>
      <c r="BP255" s="121"/>
      <c r="BQ255" s="121"/>
      <c r="BR255" s="120">
        <v>5.6</v>
      </c>
      <c r="BS255" s="120">
        <v>13.0</v>
      </c>
      <c r="BT255" s="120">
        <v>13.0</v>
      </c>
      <c r="BU255" s="120">
        <v>13.0</v>
      </c>
      <c r="BV255" s="120">
        <v>13.4</v>
      </c>
      <c r="BW255" s="120">
        <v>13.4</v>
      </c>
      <c r="BX255" s="120">
        <v>13.4</v>
      </c>
      <c r="BY255" s="120">
        <v>13.4</v>
      </c>
      <c r="BZ255" s="120">
        <v>2.0</v>
      </c>
      <c r="CA255" s="120">
        <v>5.4</v>
      </c>
      <c r="CB255" s="120">
        <v>2.9</v>
      </c>
      <c r="CC255" s="175"/>
      <c r="CD255" s="175"/>
      <c r="CE255" s="175"/>
      <c r="CF255" s="175"/>
      <c r="CG255" s="175"/>
      <c r="CH255" s="175"/>
      <c r="CI255" s="175"/>
      <c r="CJ255" s="175"/>
      <c r="CK255" s="175"/>
      <c r="CL255" s="175"/>
      <c r="CM255" s="175"/>
      <c r="CN255" s="175"/>
      <c r="CO255" s="175"/>
      <c r="CP255" s="175"/>
      <c r="CQ255" s="175"/>
    </row>
    <row r="256">
      <c r="A256" s="174" t="s">
        <v>77</v>
      </c>
      <c r="B256" s="120" t="s">
        <v>896</v>
      </c>
      <c r="C256" s="120" t="s">
        <v>871</v>
      </c>
      <c r="D256" s="120" t="s">
        <v>871</v>
      </c>
      <c r="E256" s="120" t="s">
        <v>871</v>
      </c>
      <c r="F256" s="120" t="s">
        <v>871</v>
      </c>
      <c r="G256" s="120" t="s">
        <v>871</v>
      </c>
      <c r="H256" s="120" t="s">
        <v>871</v>
      </c>
      <c r="I256" s="120" t="s">
        <v>871</v>
      </c>
      <c r="J256" s="120" t="s">
        <v>871</v>
      </c>
      <c r="K256" s="120" t="s">
        <v>871</v>
      </c>
      <c r="L256" s="120" t="s">
        <v>871</v>
      </c>
      <c r="M256" s="120" t="s">
        <v>871</v>
      </c>
      <c r="N256" s="120" t="s">
        <v>871</v>
      </c>
      <c r="O256" s="120" t="s">
        <v>871</v>
      </c>
      <c r="P256" s="120" t="s">
        <v>871</v>
      </c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20">
        <v>8.5</v>
      </c>
      <c r="AB256" s="120">
        <v>8.5</v>
      </c>
      <c r="AC256" s="120">
        <v>8.5</v>
      </c>
      <c r="AD256" s="120">
        <v>8.5</v>
      </c>
      <c r="AE256" s="120">
        <v>8.5</v>
      </c>
      <c r="AF256" s="120">
        <v>8.5</v>
      </c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>
        <v>1.7</v>
      </c>
      <c r="BB256" s="120">
        <v>1.7</v>
      </c>
      <c r="BC256" s="120">
        <v>1.7</v>
      </c>
      <c r="BD256" s="120">
        <v>1.7</v>
      </c>
      <c r="BE256" s="120">
        <v>1.7</v>
      </c>
      <c r="BF256" s="178">
        <v>3.0</v>
      </c>
      <c r="BG256" s="178">
        <v>3.0</v>
      </c>
      <c r="BH256" s="178">
        <v>3.0</v>
      </c>
      <c r="BI256" s="178">
        <v>3.0</v>
      </c>
      <c r="BJ256" s="178">
        <v>3.0</v>
      </c>
      <c r="BK256" s="120">
        <v>5.8</v>
      </c>
      <c r="BL256" s="120">
        <v>5.8</v>
      </c>
      <c r="BM256" s="120">
        <v>5.8</v>
      </c>
      <c r="BN256" s="120">
        <v>5.8</v>
      </c>
      <c r="BO256" s="120">
        <v>5.8</v>
      </c>
      <c r="BP256" s="120">
        <v>5.0</v>
      </c>
      <c r="BQ256" s="120">
        <v>5.0</v>
      </c>
      <c r="BR256" s="120">
        <v>5.0</v>
      </c>
      <c r="BS256" s="120">
        <v>5.0</v>
      </c>
      <c r="BT256" s="120">
        <v>5.0</v>
      </c>
      <c r="BU256" s="120">
        <v>8.9</v>
      </c>
      <c r="BV256" s="120">
        <v>8.9</v>
      </c>
      <c r="BW256" s="120">
        <v>8.9</v>
      </c>
      <c r="BX256" s="120">
        <v>8.9</v>
      </c>
      <c r="BY256" s="120">
        <v>8.9</v>
      </c>
      <c r="BZ256" s="120">
        <v>9.1</v>
      </c>
      <c r="CA256" s="120">
        <v>9.1</v>
      </c>
      <c r="CB256" s="120">
        <v>9.1</v>
      </c>
      <c r="CC256" s="175"/>
      <c r="CD256" s="175"/>
      <c r="CE256" s="175"/>
      <c r="CF256" s="175"/>
      <c r="CG256" s="175"/>
      <c r="CH256" s="175"/>
      <c r="CI256" s="175"/>
      <c r="CJ256" s="175"/>
      <c r="CK256" s="175"/>
      <c r="CL256" s="175"/>
      <c r="CM256" s="175"/>
      <c r="CN256" s="175"/>
      <c r="CO256" s="175"/>
      <c r="CP256" s="175"/>
      <c r="CQ256" s="175"/>
    </row>
    <row r="257">
      <c r="A257" s="174" t="s">
        <v>77</v>
      </c>
      <c r="B257" s="120" t="s">
        <v>903</v>
      </c>
      <c r="C257" s="120" t="s">
        <v>871</v>
      </c>
      <c r="D257" s="120" t="s">
        <v>871</v>
      </c>
      <c r="E257" s="120" t="s">
        <v>871</v>
      </c>
      <c r="F257" s="120">
        <v>8.1</v>
      </c>
      <c r="G257" s="120">
        <v>8.1</v>
      </c>
      <c r="H257" s="120">
        <v>8.1</v>
      </c>
      <c r="I257" s="120">
        <v>8.1</v>
      </c>
      <c r="J257" s="120">
        <v>5.0</v>
      </c>
      <c r="K257" s="120">
        <v>5.0</v>
      </c>
      <c r="L257" s="120">
        <v>5.0</v>
      </c>
      <c r="M257" s="120">
        <v>5.0</v>
      </c>
      <c r="N257" s="120">
        <v>8.0</v>
      </c>
      <c r="O257" s="120">
        <v>8.0</v>
      </c>
      <c r="P257" s="120">
        <v>8.0</v>
      </c>
      <c r="Q257" s="120">
        <v>8.0</v>
      </c>
      <c r="R257" s="120">
        <v>2.8</v>
      </c>
      <c r="S257" s="120">
        <v>2.8</v>
      </c>
      <c r="T257" s="120">
        <v>2.8</v>
      </c>
      <c r="U257" s="120">
        <v>2.8</v>
      </c>
      <c r="V257" s="175"/>
      <c r="W257" s="175"/>
      <c r="X257" s="175"/>
      <c r="Y257" s="175"/>
      <c r="Z257" s="120">
        <v>0.3</v>
      </c>
      <c r="AA257" s="120">
        <v>0.3</v>
      </c>
      <c r="AB257" s="120">
        <v>0.3</v>
      </c>
      <c r="AC257" s="120"/>
      <c r="AD257" s="120"/>
      <c r="AE257" s="120"/>
      <c r="AF257" s="120"/>
      <c r="AG257" s="120"/>
      <c r="AH257" s="120"/>
      <c r="AI257" s="120"/>
      <c r="AJ257" s="120"/>
      <c r="AK257" s="175"/>
      <c r="AL257" s="175"/>
      <c r="AM257" s="175"/>
      <c r="AN257" s="175"/>
      <c r="AO257" s="175"/>
      <c r="AP257" s="175"/>
      <c r="AQ257" s="175"/>
      <c r="AR257" s="120">
        <v>0.1</v>
      </c>
      <c r="AS257" s="120">
        <v>0.1</v>
      </c>
      <c r="AT257" s="120">
        <v>0.1</v>
      </c>
      <c r="AU257" s="120">
        <v>2.2</v>
      </c>
      <c r="AV257" s="120">
        <v>2.2</v>
      </c>
      <c r="AW257" s="120">
        <v>2.2</v>
      </c>
      <c r="AX257" s="120">
        <v>2.2</v>
      </c>
      <c r="AY257" s="120">
        <v>2.0</v>
      </c>
      <c r="AZ257" s="120">
        <v>2.0</v>
      </c>
      <c r="BA257" s="120">
        <v>2.0</v>
      </c>
      <c r="BB257" s="120">
        <v>2.0</v>
      </c>
      <c r="BC257" s="120">
        <v>3.7</v>
      </c>
      <c r="BD257" s="120">
        <v>3.7</v>
      </c>
      <c r="BE257" s="120">
        <v>3.7</v>
      </c>
      <c r="BF257" s="120">
        <v>3.7</v>
      </c>
      <c r="BG257" s="178">
        <v>0.7</v>
      </c>
      <c r="BH257" s="178">
        <v>0.7</v>
      </c>
      <c r="BI257" s="178">
        <v>0.7</v>
      </c>
      <c r="BJ257" s="178">
        <v>0.7</v>
      </c>
      <c r="BK257" s="178">
        <v>0.7</v>
      </c>
      <c r="BL257" s="178">
        <v>0.7</v>
      </c>
      <c r="BM257" s="178">
        <v>0.7</v>
      </c>
      <c r="BN257" s="120">
        <v>0.5</v>
      </c>
      <c r="BO257" s="120">
        <v>0.5</v>
      </c>
      <c r="BP257" s="120">
        <v>0.5</v>
      </c>
      <c r="BQ257" s="120">
        <v>0.5</v>
      </c>
      <c r="BR257" s="120">
        <v>5.0</v>
      </c>
      <c r="BS257" s="120">
        <v>5.0</v>
      </c>
      <c r="BT257" s="120">
        <v>5.0</v>
      </c>
      <c r="BU257" s="120">
        <v>5.0</v>
      </c>
      <c r="BV257" s="120">
        <v>12.7</v>
      </c>
      <c r="BW257" s="120">
        <v>12.7</v>
      </c>
      <c r="BX257" s="120">
        <v>12.7</v>
      </c>
      <c r="BY257" s="120">
        <v>12.7</v>
      </c>
      <c r="BZ257" s="120">
        <v>10.4</v>
      </c>
      <c r="CA257" s="120">
        <v>10.4</v>
      </c>
      <c r="CB257" s="120">
        <v>10.4</v>
      </c>
      <c r="CC257" s="175"/>
      <c r="CD257" s="175"/>
      <c r="CE257" s="175"/>
      <c r="CF257" s="175"/>
      <c r="CG257" s="175"/>
      <c r="CH257" s="175"/>
      <c r="CI257" s="175"/>
      <c r="CJ257" s="175"/>
      <c r="CK257" s="175"/>
      <c r="CL257" s="175"/>
      <c r="CM257" s="175"/>
      <c r="CN257" s="175"/>
      <c r="CO257" s="175"/>
      <c r="CP257" s="175"/>
      <c r="CQ257" s="175"/>
    </row>
    <row r="258">
      <c r="A258" s="174" t="s">
        <v>77</v>
      </c>
      <c r="B258" s="120" t="s">
        <v>915</v>
      </c>
      <c r="C258" s="120" t="s">
        <v>871</v>
      </c>
      <c r="D258" s="120" t="s">
        <v>871</v>
      </c>
      <c r="E258" s="120" t="s">
        <v>871</v>
      </c>
      <c r="F258" s="120" t="s">
        <v>871</v>
      </c>
      <c r="G258" s="120" t="s">
        <v>871</v>
      </c>
      <c r="H258" s="120" t="s">
        <v>871</v>
      </c>
      <c r="I258" s="120" t="s">
        <v>871</v>
      </c>
      <c r="J258" s="120" t="s">
        <v>871</v>
      </c>
      <c r="K258" s="120" t="s">
        <v>871</v>
      </c>
      <c r="L258" s="120" t="s">
        <v>871</v>
      </c>
      <c r="M258" s="120" t="s">
        <v>871</v>
      </c>
      <c r="N258" s="120" t="s">
        <v>871</v>
      </c>
      <c r="O258" s="120" t="s">
        <v>871</v>
      </c>
      <c r="P258" s="120" t="s">
        <v>871</v>
      </c>
      <c r="Q258" s="120" t="s">
        <v>871</v>
      </c>
      <c r="R258" s="120" t="s">
        <v>871</v>
      </c>
      <c r="S258" s="120" t="s">
        <v>871</v>
      </c>
      <c r="T258" s="120" t="s">
        <v>871</v>
      </c>
      <c r="U258" s="120" t="s">
        <v>871</v>
      </c>
      <c r="V258" s="120" t="s">
        <v>871</v>
      </c>
      <c r="W258" s="120" t="s">
        <v>871</v>
      </c>
      <c r="X258" s="120" t="s">
        <v>871</v>
      </c>
      <c r="Y258" s="120" t="s">
        <v>871</v>
      </c>
      <c r="Z258" s="120" t="s">
        <v>871</v>
      </c>
      <c r="AA258" s="120" t="s">
        <v>871</v>
      </c>
      <c r="AB258" s="120" t="s">
        <v>871</v>
      </c>
      <c r="AC258" s="120" t="s">
        <v>871</v>
      </c>
      <c r="AD258" s="120" t="s">
        <v>871</v>
      </c>
      <c r="AE258" s="120" t="s">
        <v>871</v>
      </c>
      <c r="AF258" s="120" t="s">
        <v>871</v>
      </c>
      <c r="AG258" s="120" t="s">
        <v>871</v>
      </c>
      <c r="AH258" s="120" t="s">
        <v>871</v>
      </c>
      <c r="AI258" s="120" t="s">
        <v>871</v>
      </c>
      <c r="AJ258" s="120" t="s">
        <v>871</v>
      </c>
      <c r="AK258" s="120" t="s">
        <v>871</v>
      </c>
      <c r="AL258" s="120" t="s">
        <v>871</v>
      </c>
      <c r="AM258" s="120" t="s">
        <v>871</v>
      </c>
      <c r="AN258" s="120" t="s">
        <v>871</v>
      </c>
      <c r="AO258" s="120" t="s">
        <v>871</v>
      </c>
      <c r="AP258" s="120" t="s">
        <v>871</v>
      </c>
      <c r="AQ258" s="120" t="s">
        <v>871</v>
      </c>
      <c r="AR258" s="120" t="s">
        <v>871</v>
      </c>
      <c r="AS258" s="120" t="s">
        <v>871</v>
      </c>
      <c r="AT258" s="120" t="s">
        <v>871</v>
      </c>
      <c r="AU258" s="120" t="s">
        <v>871</v>
      </c>
      <c r="AV258" s="120">
        <v>7.5</v>
      </c>
      <c r="AW258" s="120">
        <v>7.5</v>
      </c>
      <c r="AX258" s="120">
        <v>5.8</v>
      </c>
      <c r="AY258" s="120">
        <v>5.8</v>
      </c>
      <c r="AZ258" s="120">
        <v>5.8</v>
      </c>
      <c r="BA258" s="120">
        <v>5.8</v>
      </c>
      <c r="BB258" s="120"/>
      <c r="BC258" s="120"/>
      <c r="BD258" s="120"/>
      <c r="BE258" s="120"/>
      <c r="BF258" s="120">
        <v>17.4</v>
      </c>
      <c r="BG258" s="120">
        <v>17.4</v>
      </c>
      <c r="BH258" s="120">
        <v>17.4</v>
      </c>
      <c r="BI258" s="120">
        <v>17.4</v>
      </c>
      <c r="BJ258" s="178">
        <v>34.8</v>
      </c>
      <c r="BK258" s="178">
        <v>34.8</v>
      </c>
      <c r="BL258" s="178">
        <v>33.4</v>
      </c>
      <c r="BM258" s="178">
        <v>33.4</v>
      </c>
      <c r="BN258" s="178">
        <v>33.4</v>
      </c>
      <c r="BO258" s="178">
        <v>33.4</v>
      </c>
      <c r="BP258" s="178">
        <v>26.9</v>
      </c>
      <c r="BQ258" s="178">
        <v>26.9</v>
      </c>
      <c r="BR258" s="178">
        <v>26.9</v>
      </c>
      <c r="BS258" s="178">
        <v>26.9</v>
      </c>
      <c r="BT258" s="120">
        <v>46.4</v>
      </c>
      <c r="BU258" s="120">
        <v>46.4</v>
      </c>
      <c r="BV258" s="120">
        <v>46.4</v>
      </c>
      <c r="BW258" s="120">
        <v>46.4</v>
      </c>
      <c r="BX258" s="86">
        <v>46.5</v>
      </c>
      <c r="BY258" s="86">
        <v>46.5</v>
      </c>
      <c r="BZ258" s="86">
        <v>46.5</v>
      </c>
      <c r="CA258" s="86">
        <v>46.5</v>
      </c>
      <c r="CB258" s="86">
        <v>33.4</v>
      </c>
      <c r="CC258" s="175"/>
      <c r="CD258" s="175"/>
      <c r="CE258" s="175"/>
      <c r="CF258" s="175"/>
      <c r="CG258" s="175"/>
      <c r="CH258" s="175"/>
      <c r="CI258" s="175"/>
      <c r="CJ258" s="175"/>
      <c r="CK258" s="175"/>
      <c r="CL258" s="175"/>
      <c r="CM258" s="175"/>
      <c r="CN258" s="175"/>
      <c r="CO258" s="175"/>
      <c r="CP258" s="175"/>
      <c r="CQ258" s="175"/>
    </row>
    <row r="259">
      <c r="A259" s="174" t="s">
        <v>77</v>
      </c>
      <c r="B259" s="120" t="s">
        <v>901</v>
      </c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76"/>
      <c r="Z259" s="176"/>
      <c r="AA259" s="175"/>
      <c r="AB259" s="175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>
        <v>1.0</v>
      </c>
      <c r="BE259" s="120">
        <v>1.0</v>
      </c>
      <c r="BF259" s="120">
        <v>1.0</v>
      </c>
      <c r="BG259" s="120">
        <v>1.0</v>
      </c>
      <c r="BH259" s="178">
        <v>1.6</v>
      </c>
      <c r="BI259" s="178">
        <v>1.6</v>
      </c>
      <c r="BJ259" s="178">
        <v>1.6</v>
      </c>
      <c r="BK259" s="178">
        <v>1.6</v>
      </c>
      <c r="BL259" s="178">
        <v>4.1</v>
      </c>
      <c r="BM259" s="178">
        <v>4.1</v>
      </c>
      <c r="BN259" s="178">
        <v>4.1</v>
      </c>
      <c r="BO259" s="178">
        <v>4.1</v>
      </c>
      <c r="BP259" s="178">
        <v>19.1</v>
      </c>
      <c r="BQ259" s="178">
        <v>19.1</v>
      </c>
      <c r="BR259" s="178">
        <v>19.1</v>
      </c>
      <c r="BS259" s="178">
        <v>19.1</v>
      </c>
      <c r="BT259" s="120">
        <v>17.7</v>
      </c>
      <c r="BU259" s="120">
        <v>17.7</v>
      </c>
      <c r="BV259" s="120">
        <v>17.7</v>
      </c>
      <c r="BW259" s="120">
        <v>17.7</v>
      </c>
      <c r="BX259" s="120">
        <v>17.5</v>
      </c>
      <c r="BY259" s="120">
        <v>17.5</v>
      </c>
      <c r="BZ259" s="120">
        <v>17.5</v>
      </c>
      <c r="CA259" s="120">
        <v>17.5</v>
      </c>
      <c r="CB259" s="120">
        <v>20.1</v>
      </c>
      <c r="CC259" s="175"/>
      <c r="CD259" s="175"/>
      <c r="CE259" s="175"/>
      <c r="CF259" s="175"/>
      <c r="CG259" s="175"/>
      <c r="CH259" s="175"/>
      <c r="CI259" s="175"/>
      <c r="CJ259" s="175"/>
      <c r="CK259" s="175"/>
      <c r="CL259" s="175"/>
      <c r="CM259" s="175"/>
      <c r="CN259" s="175"/>
      <c r="CO259" s="175"/>
      <c r="CP259" s="175"/>
      <c r="CQ259" s="175"/>
    </row>
    <row r="260">
      <c r="A260" s="174" t="s">
        <v>77</v>
      </c>
      <c r="B260" s="120" t="s">
        <v>908</v>
      </c>
      <c r="C260" s="120">
        <v>5.3</v>
      </c>
      <c r="D260" s="120">
        <v>5.3</v>
      </c>
      <c r="E260" s="120">
        <v>2.8</v>
      </c>
      <c r="F260" s="120">
        <v>2.8</v>
      </c>
      <c r="G260" s="120">
        <v>2.8</v>
      </c>
      <c r="H260" s="120">
        <v>2.8</v>
      </c>
      <c r="I260" s="120">
        <v>2.8</v>
      </c>
      <c r="J260" s="120">
        <v>6.9</v>
      </c>
      <c r="K260" s="120">
        <v>6.9</v>
      </c>
      <c r="L260" s="120">
        <v>6.9</v>
      </c>
      <c r="M260" s="120">
        <v>6.9</v>
      </c>
      <c r="N260" s="120">
        <v>6.9</v>
      </c>
      <c r="O260" s="120">
        <v>2.2</v>
      </c>
      <c r="P260" s="120">
        <v>2.2</v>
      </c>
      <c r="Q260" s="120">
        <v>2.2</v>
      </c>
      <c r="R260" s="120">
        <v>2.2</v>
      </c>
      <c r="S260" s="120">
        <v>2.2</v>
      </c>
      <c r="T260" s="120"/>
      <c r="U260" s="120"/>
      <c r="V260" s="120"/>
      <c r="W260" s="120"/>
      <c r="X260" s="120"/>
      <c r="Y260" s="175"/>
      <c r="Z260" s="175"/>
      <c r="AA260" s="175"/>
      <c r="AB260" s="175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>
        <v>13.5</v>
      </c>
      <c r="AZ260" s="120">
        <v>13.5</v>
      </c>
      <c r="BA260" s="120">
        <v>15.7</v>
      </c>
      <c r="BB260" s="120">
        <v>15.7</v>
      </c>
      <c r="BC260" s="120">
        <v>15.7</v>
      </c>
      <c r="BD260" s="120">
        <v>15.7</v>
      </c>
      <c r="BE260" s="120">
        <v>15.7</v>
      </c>
      <c r="BF260" s="120">
        <v>15.9</v>
      </c>
      <c r="BG260" s="120">
        <v>15.9</v>
      </c>
      <c r="BH260" s="120">
        <v>15.9</v>
      </c>
      <c r="BI260" s="120">
        <v>15.9</v>
      </c>
      <c r="BJ260" s="120">
        <v>15.9</v>
      </c>
      <c r="BK260" s="178">
        <v>17.5</v>
      </c>
      <c r="BL260" s="178">
        <v>17.5</v>
      </c>
      <c r="BM260" s="178">
        <v>10.7</v>
      </c>
      <c r="BN260" s="178">
        <v>10.7</v>
      </c>
      <c r="BO260" s="178">
        <v>10.7</v>
      </c>
      <c r="BP260" s="178">
        <v>10.7</v>
      </c>
      <c r="BQ260" s="178">
        <v>10.7</v>
      </c>
      <c r="BR260" s="120">
        <v>6.0</v>
      </c>
      <c r="BS260" s="120">
        <v>6.0</v>
      </c>
      <c r="BT260" s="120">
        <v>6.0</v>
      </c>
      <c r="BU260" s="120">
        <v>6.0</v>
      </c>
      <c r="BV260" s="120">
        <v>6.0</v>
      </c>
      <c r="BW260" s="120">
        <v>21.8</v>
      </c>
      <c r="BX260" s="120">
        <v>21.8</v>
      </c>
      <c r="BY260" s="120">
        <v>21.8</v>
      </c>
      <c r="BZ260" s="179">
        <v>21.8</v>
      </c>
      <c r="CA260" s="120">
        <v>34.8</v>
      </c>
      <c r="CB260" s="120">
        <v>34.8</v>
      </c>
      <c r="CC260" s="175"/>
      <c r="CD260" s="175"/>
      <c r="CE260" s="175"/>
      <c r="CF260" s="175"/>
      <c r="CG260" s="175"/>
      <c r="CH260" s="175"/>
      <c r="CI260" s="175"/>
      <c r="CJ260" s="175"/>
      <c r="CK260" s="175"/>
      <c r="CL260" s="175"/>
      <c r="CM260" s="175"/>
      <c r="CN260" s="175"/>
      <c r="CO260" s="175"/>
      <c r="CP260" s="175"/>
      <c r="CQ260" s="175"/>
    </row>
    <row r="261">
      <c r="A261" s="174" t="s">
        <v>77</v>
      </c>
      <c r="B261" s="120" t="s">
        <v>892</v>
      </c>
      <c r="C261" s="120"/>
      <c r="D261" s="120"/>
      <c r="E261" s="120"/>
      <c r="F261" s="120">
        <v>11.7</v>
      </c>
      <c r="G261" s="120">
        <v>11.7</v>
      </c>
      <c r="H261" s="120">
        <v>11.7</v>
      </c>
      <c r="I261" s="120">
        <v>11.7</v>
      </c>
      <c r="J261" s="120">
        <v>10.9</v>
      </c>
      <c r="K261" s="120">
        <v>10.9</v>
      </c>
      <c r="L261" s="120">
        <v>10.9</v>
      </c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>
        <v>3.3</v>
      </c>
      <c r="X261" s="120">
        <v>3.3</v>
      </c>
      <c r="Y261" s="120">
        <v>3.3</v>
      </c>
      <c r="Z261" s="120">
        <v>3.3</v>
      </c>
      <c r="AA261" s="120">
        <v>0.3</v>
      </c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>
        <v>9.7</v>
      </c>
      <c r="AR261" s="120">
        <v>9.7</v>
      </c>
      <c r="AS261" s="120">
        <v>9.7</v>
      </c>
      <c r="AT261" s="120">
        <v>9.7</v>
      </c>
      <c r="AU261" s="120">
        <v>16.6</v>
      </c>
      <c r="AV261" s="120">
        <v>16.6</v>
      </c>
      <c r="AW261" s="120">
        <v>16.6</v>
      </c>
      <c r="AX261" s="120">
        <v>16.6</v>
      </c>
      <c r="AY261" s="120">
        <v>22.5</v>
      </c>
      <c r="AZ261" s="120">
        <v>21.9</v>
      </c>
      <c r="BA261" s="120">
        <v>21.9</v>
      </c>
      <c r="BB261" s="120">
        <v>21.9</v>
      </c>
      <c r="BC261" s="120">
        <v>21.9</v>
      </c>
      <c r="BD261" s="120">
        <v>26.9</v>
      </c>
      <c r="BE261" s="120">
        <v>26.9</v>
      </c>
      <c r="BF261" s="120">
        <v>26.9</v>
      </c>
      <c r="BG261" s="120">
        <v>10.0</v>
      </c>
      <c r="BH261" s="120">
        <v>10.0</v>
      </c>
      <c r="BI261" s="120">
        <v>10.0</v>
      </c>
      <c r="BJ261" s="120">
        <v>10.0</v>
      </c>
      <c r="BK261" s="178">
        <v>15.1</v>
      </c>
      <c r="BL261" s="178">
        <v>15.1</v>
      </c>
      <c r="BM261" s="178">
        <v>28.2</v>
      </c>
      <c r="BN261" s="178">
        <v>28.2</v>
      </c>
      <c r="BO261" s="178">
        <v>28.2</v>
      </c>
      <c r="BP261" s="178">
        <v>28.2</v>
      </c>
      <c r="BQ261" s="178">
        <v>28.2</v>
      </c>
      <c r="BR261" s="178">
        <v>20.5</v>
      </c>
      <c r="BS261" s="178">
        <v>20.5</v>
      </c>
      <c r="BT261" s="178">
        <v>20.5</v>
      </c>
      <c r="BU261" s="178">
        <v>20.5</v>
      </c>
      <c r="BV261" s="178">
        <v>25.9</v>
      </c>
      <c r="BW261" s="178">
        <v>25.9</v>
      </c>
      <c r="BX261" s="120">
        <v>16.2</v>
      </c>
      <c r="BY261" s="120">
        <v>16.2</v>
      </c>
      <c r="BZ261" s="120">
        <v>16.2</v>
      </c>
      <c r="CA261" s="120">
        <v>16.2</v>
      </c>
      <c r="CB261" s="120">
        <v>16.2</v>
      </c>
      <c r="CC261" s="175"/>
      <c r="CD261" s="175"/>
      <c r="CE261" s="175"/>
      <c r="CF261" s="175"/>
      <c r="CG261" s="175"/>
      <c r="CH261" s="175"/>
      <c r="CI261" s="175"/>
      <c r="CJ261" s="175"/>
      <c r="CK261" s="175"/>
      <c r="CL261" s="175"/>
      <c r="CM261" s="175"/>
      <c r="CN261" s="175"/>
      <c r="CO261" s="175"/>
      <c r="CP261" s="175"/>
      <c r="CQ261" s="175"/>
    </row>
    <row r="262">
      <c r="A262" s="174" t="s">
        <v>77</v>
      </c>
      <c r="B262" s="120" t="s">
        <v>911</v>
      </c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75"/>
      <c r="Y262" s="175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75"/>
      <c r="AL262" s="120"/>
      <c r="AM262" s="120"/>
      <c r="AN262" s="120"/>
      <c r="AO262" s="120"/>
      <c r="AP262" s="120"/>
      <c r="AQ262" s="120"/>
      <c r="AR262" s="120"/>
      <c r="AS262" s="120"/>
      <c r="AT262" s="86">
        <v>7.9</v>
      </c>
      <c r="AU262" s="86">
        <v>7.9</v>
      </c>
      <c r="AV262" s="86">
        <v>7.9</v>
      </c>
      <c r="AW262" s="86">
        <v>7.9</v>
      </c>
      <c r="AX262" s="86">
        <v>7.9</v>
      </c>
      <c r="AY262" s="86">
        <v>9.0</v>
      </c>
      <c r="AZ262" s="86">
        <v>9.0</v>
      </c>
      <c r="BA262" s="86">
        <v>9.0</v>
      </c>
      <c r="BB262" s="86">
        <v>9.0</v>
      </c>
      <c r="BC262" s="86">
        <v>9.0</v>
      </c>
      <c r="BD262" s="86">
        <v>11.3</v>
      </c>
      <c r="BE262" s="86">
        <v>11.3</v>
      </c>
      <c r="BF262" s="86">
        <v>11.3</v>
      </c>
      <c r="BG262" s="86">
        <v>11.3</v>
      </c>
      <c r="BH262" s="86">
        <v>11.3</v>
      </c>
      <c r="BI262" s="86">
        <v>10.0</v>
      </c>
      <c r="BJ262" s="86">
        <v>10.0</v>
      </c>
      <c r="BK262" s="86">
        <v>10.0</v>
      </c>
      <c r="BL262" s="86">
        <v>10.0</v>
      </c>
      <c r="BM262" s="86">
        <v>10.0</v>
      </c>
      <c r="BN262" s="86">
        <v>11.3</v>
      </c>
      <c r="BO262" s="86">
        <v>11.3</v>
      </c>
      <c r="BP262" s="86">
        <v>11.3</v>
      </c>
      <c r="BQ262" s="86">
        <v>11.3</v>
      </c>
      <c r="BR262" s="86">
        <v>6.6</v>
      </c>
      <c r="BS262" s="86">
        <v>6.6</v>
      </c>
      <c r="BT262" s="86">
        <v>6.6</v>
      </c>
      <c r="BU262" s="86">
        <v>6.6</v>
      </c>
      <c r="BV262" s="86">
        <v>6.6</v>
      </c>
      <c r="BW262" s="86">
        <v>8.3</v>
      </c>
      <c r="BX262" s="86">
        <v>8.3</v>
      </c>
      <c r="BY262" s="86">
        <v>8.3</v>
      </c>
      <c r="BZ262" s="86">
        <v>8.3</v>
      </c>
      <c r="CA262" s="86">
        <v>8.3</v>
      </c>
      <c r="CB262" s="86">
        <v>9.3</v>
      </c>
      <c r="CC262" s="175"/>
      <c r="CD262" s="175"/>
      <c r="CE262" s="175"/>
      <c r="CF262" s="175"/>
      <c r="CG262" s="175"/>
      <c r="CH262" s="175"/>
      <c r="CI262" s="175"/>
      <c r="CJ262" s="175"/>
      <c r="CK262" s="175"/>
      <c r="CL262" s="175"/>
      <c r="CM262" s="175"/>
      <c r="CN262" s="175"/>
      <c r="CO262" s="175"/>
      <c r="CP262" s="175"/>
      <c r="CQ262" s="175"/>
    </row>
    <row r="263">
      <c r="A263" s="174" t="s">
        <v>77</v>
      </c>
      <c r="B263" s="120" t="s">
        <v>916</v>
      </c>
      <c r="C263" s="120" t="s">
        <v>871</v>
      </c>
      <c r="D263" s="120" t="s">
        <v>871</v>
      </c>
      <c r="E263" s="120" t="s">
        <v>871</v>
      </c>
      <c r="F263" s="120" t="s">
        <v>871</v>
      </c>
      <c r="G263" s="120" t="s">
        <v>871</v>
      </c>
      <c r="H263" s="120" t="s">
        <v>871</v>
      </c>
      <c r="I263" s="120" t="s">
        <v>871</v>
      </c>
      <c r="J263" s="120" t="s">
        <v>871</v>
      </c>
      <c r="K263" s="120" t="s">
        <v>871</v>
      </c>
      <c r="L263" s="120" t="s">
        <v>871</v>
      </c>
      <c r="M263" s="120" t="s">
        <v>871</v>
      </c>
      <c r="N263" s="120" t="s">
        <v>871</v>
      </c>
      <c r="O263" s="120" t="s">
        <v>871</v>
      </c>
      <c r="P263" s="120" t="s">
        <v>871</v>
      </c>
      <c r="Q263" s="120" t="s">
        <v>871</v>
      </c>
      <c r="R263" s="120" t="s">
        <v>871</v>
      </c>
      <c r="S263" s="120" t="s">
        <v>871</v>
      </c>
      <c r="T263" s="120" t="s">
        <v>871</v>
      </c>
      <c r="U263" s="120" t="s">
        <v>871</v>
      </c>
      <c r="V263" s="120" t="s">
        <v>871</v>
      </c>
      <c r="W263" s="120" t="s">
        <v>871</v>
      </c>
      <c r="X263" s="120" t="s">
        <v>871</v>
      </c>
      <c r="Y263" s="120" t="s">
        <v>871</v>
      </c>
      <c r="Z263" s="120" t="s">
        <v>871</v>
      </c>
      <c r="AA263" s="120" t="s">
        <v>871</v>
      </c>
      <c r="AB263" s="120" t="s">
        <v>871</v>
      </c>
      <c r="AC263" s="120" t="s">
        <v>871</v>
      </c>
      <c r="AD263" s="120" t="s">
        <v>871</v>
      </c>
      <c r="AE263" s="120" t="s">
        <v>871</v>
      </c>
      <c r="AF263" s="120"/>
      <c r="AG263" s="120"/>
      <c r="AH263" s="120"/>
      <c r="AI263" s="120"/>
      <c r="AJ263" s="120"/>
      <c r="AK263" s="175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78"/>
      <c r="BH263" s="178"/>
      <c r="BI263" s="178"/>
      <c r="BJ263" s="178"/>
      <c r="BK263" s="178"/>
      <c r="BL263" s="178"/>
      <c r="BM263" s="178"/>
      <c r="BN263" s="178"/>
      <c r="BO263" s="178"/>
      <c r="BP263" s="178"/>
      <c r="BQ263" s="120"/>
      <c r="BR263" s="120"/>
      <c r="BS263" s="120"/>
      <c r="BT263" s="120"/>
      <c r="BU263" s="120"/>
      <c r="BV263" s="120"/>
      <c r="BW263" s="120"/>
      <c r="BX263" s="120">
        <v>1.3</v>
      </c>
      <c r="BY263" s="120">
        <v>1.3</v>
      </c>
      <c r="BZ263" s="120">
        <v>1.3</v>
      </c>
      <c r="CA263" s="120">
        <v>7.2</v>
      </c>
      <c r="CB263" s="176">
        <v>7.2</v>
      </c>
      <c r="CC263" s="175"/>
      <c r="CD263" s="175"/>
      <c r="CE263" s="175"/>
      <c r="CF263" s="175"/>
      <c r="CG263" s="175"/>
      <c r="CH263" s="175"/>
      <c r="CI263" s="175"/>
      <c r="CJ263" s="175"/>
      <c r="CK263" s="175"/>
      <c r="CL263" s="175"/>
      <c r="CM263" s="175"/>
      <c r="CN263" s="175"/>
      <c r="CO263" s="175"/>
      <c r="CP263" s="175"/>
      <c r="CQ263" s="175"/>
    </row>
    <row r="264">
      <c r="A264" s="174" t="s">
        <v>77</v>
      </c>
      <c r="B264" s="120" t="s">
        <v>893</v>
      </c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75"/>
      <c r="Y264" s="175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75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>
        <v>0.4</v>
      </c>
      <c r="BE264" s="120">
        <v>0.4</v>
      </c>
      <c r="BF264" s="120">
        <v>0.4</v>
      </c>
      <c r="BG264" s="120">
        <v>0.4</v>
      </c>
      <c r="BH264" s="120"/>
      <c r="BI264" s="177"/>
      <c r="BJ264" s="177"/>
      <c r="BK264" s="177"/>
      <c r="BL264" s="120">
        <v>12.0</v>
      </c>
      <c r="BM264" s="120">
        <v>12.0</v>
      </c>
      <c r="BN264" s="120">
        <v>12.0</v>
      </c>
      <c r="BO264" s="120">
        <v>9.1</v>
      </c>
      <c r="BP264" s="120">
        <v>9.1</v>
      </c>
      <c r="BQ264" s="120">
        <v>9.1</v>
      </c>
      <c r="BR264" s="120">
        <v>9.1</v>
      </c>
      <c r="BS264" s="120">
        <v>3.7</v>
      </c>
      <c r="BT264" s="120">
        <v>3.7</v>
      </c>
      <c r="BU264" s="120">
        <v>3.7</v>
      </c>
      <c r="BV264" s="120">
        <v>3.7</v>
      </c>
      <c r="BW264" s="120">
        <v>3.7</v>
      </c>
      <c r="BX264" s="120">
        <v>14.1</v>
      </c>
      <c r="BY264" s="120">
        <v>14.1</v>
      </c>
      <c r="BZ264" s="120">
        <v>14.1</v>
      </c>
      <c r="CA264" s="120">
        <v>14.1</v>
      </c>
      <c r="CB264" s="120">
        <v>14.1</v>
      </c>
      <c r="CC264" s="175"/>
      <c r="CD264" s="175"/>
      <c r="CE264" s="175"/>
      <c r="CF264" s="175"/>
      <c r="CG264" s="175"/>
      <c r="CH264" s="175"/>
      <c r="CI264" s="175"/>
      <c r="CJ264" s="175"/>
      <c r="CK264" s="175"/>
      <c r="CL264" s="175"/>
      <c r="CM264" s="175"/>
      <c r="CN264" s="175"/>
      <c r="CO264" s="175"/>
      <c r="CP264" s="175"/>
      <c r="CQ264" s="175"/>
    </row>
    <row r="265">
      <c r="A265" s="174" t="s">
        <v>77</v>
      </c>
      <c r="B265" s="120" t="s">
        <v>897</v>
      </c>
      <c r="C265" s="120" t="s">
        <v>871</v>
      </c>
      <c r="D265" s="120" t="s">
        <v>871</v>
      </c>
      <c r="E265" s="120" t="s">
        <v>871</v>
      </c>
      <c r="F265" s="120" t="s">
        <v>871</v>
      </c>
      <c r="G265" s="120" t="s">
        <v>871</v>
      </c>
      <c r="H265" s="120" t="s">
        <v>871</v>
      </c>
      <c r="I265" s="120" t="s">
        <v>871</v>
      </c>
      <c r="J265" s="120" t="s">
        <v>871</v>
      </c>
      <c r="K265" s="120" t="s">
        <v>871</v>
      </c>
      <c r="L265" s="120" t="s">
        <v>871</v>
      </c>
      <c r="M265" s="120" t="s">
        <v>871</v>
      </c>
      <c r="N265" s="120" t="s">
        <v>871</v>
      </c>
      <c r="O265" s="120" t="s">
        <v>871</v>
      </c>
      <c r="P265" s="120" t="s">
        <v>871</v>
      </c>
      <c r="Q265" s="120" t="s">
        <v>871</v>
      </c>
      <c r="R265" s="120" t="s">
        <v>871</v>
      </c>
      <c r="S265" s="120" t="s">
        <v>871</v>
      </c>
      <c r="T265" s="120" t="s">
        <v>871</v>
      </c>
      <c r="U265" s="120" t="s">
        <v>871</v>
      </c>
      <c r="V265" s="120" t="s">
        <v>871</v>
      </c>
      <c r="W265" s="120" t="s">
        <v>871</v>
      </c>
      <c r="X265" s="120" t="s">
        <v>871</v>
      </c>
      <c r="Y265" s="120" t="s">
        <v>871</v>
      </c>
      <c r="Z265" s="120" t="s">
        <v>871</v>
      </c>
      <c r="AA265" s="120" t="s">
        <v>871</v>
      </c>
      <c r="AB265" s="120" t="s">
        <v>871</v>
      </c>
      <c r="AC265" s="120" t="s">
        <v>871</v>
      </c>
      <c r="AD265" s="120" t="s">
        <v>871</v>
      </c>
      <c r="AE265" s="120" t="s">
        <v>871</v>
      </c>
      <c r="AF265" s="120" t="s">
        <v>871</v>
      </c>
      <c r="AG265" s="120" t="s">
        <v>871</v>
      </c>
      <c r="AH265" s="120" t="s">
        <v>871</v>
      </c>
      <c r="AI265" s="120" t="s">
        <v>871</v>
      </c>
      <c r="AJ265" s="120" t="s">
        <v>871</v>
      </c>
      <c r="AK265" s="120" t="s">
        <v>871</v>
      </c>
      <c r="AL265" s="120" t="s">
        <v>871</v>
      </c>
      <c r="AM265" s="120" t="s">
        <v>871</v>
      </c>
      <c r="AN265" s="120" t="s">
        <v>871</v>
      </c>
      <c r="AO265" s="120" t="s">
        <v>871</v>
      </c>
      <c r="AP265" s="120" t="s">
        <v>871</v>
      </c>
      <c r="AQ265" s="120" t="s">
        <v>871</v>
      </c>
      <c r="AR265" s="120" t="s">
        <v>871</v>
      </c>
      <c r="AS265" s="120" t="s">
        <v>871</v>
      </c>
      <c r="AT265" s="120" t="s">
        <v>871</v>
      </c>
      <c r="AU265" s="120" t="s">
        <v>871</v>
      </c>
      <c r="AV265" s="120" t="s">
        <v>871</v>
      </c>
      <c r="AW265" s="120" t="s">
        <v>871</v>
      </c>
      <c r="AX265" s="120" t="s">
        <v>871</v>
      </c>
      <c r="AY265" s="120" t="s">
        <v>871</v>
      </c>
      <c r="AZ265" s="120" t="s">
        <v>871</v>
      </c>
      <c r="BA265" s="120"/>
      <c r="BB265" s="120"/>
      <c r="BC265" s="120"/>
      <c r="BD265" s="120"/>
      <c r="BE265" s="120"/>
      <c r="BF265" s="120"/>
      <c r="BG265" s="178"/>
      <c r="BH265" s="178"/>
      <c r="BI265" s="178"/>
      <c r="BJ265" s="178"/>
      <c r="BK265" s="178">
        <v>0.5</v>
      </c>
      <c r="BL265" s="178">
        <v>0.5</v>
      </c>
      <c r="BM265" s="178">
        <v>0.5</v>
      </c>
      <c r="BN265" s="178">
        <v>0.5</v>
      </c>
      <c r="BO265" s="120"/>
      <c r="BP265" s="120"/>
      <c r="BQ265" s="120"/>
      <c r="BR265" s="120"/>
      <c r="BS265" s="120"/>
      <c r="BT265" s="120"/>
      <c r="BU265" s="120"/>
      <c r="BV265" s="120">
        <v>10.6</v>
      </c>
      <c r="BW265" s="120">
        <v>10.6</v>
      </c>
      <c r="BX265" s="120">
        <v>10.6</v>
      </c>
      <c r="BY265" s="120">
        <v>10.6</v>
      </c>
      <c r="BZ265" s="120">
        <v>12.4</v>
      </c>
      <c r="CA265" s="120">
        <v>12.4</v>
      </c>
      <c r="CB265" s="120">
        <v>12.4</v>
      </c>
      <c r="CC265" s="175"/>
      <c r="CD265" s="175"/>
      <c r="CE265" s="175"/>
      <c r="CF265" s="175"/>
      <c r="CG265" s="175"/>
      <c r="CH265" s="175"/>
      <c r="CI265" s="175"/>
      <c r="CJ265" s="175"/>
      <c r="CK265" s="175"/>
      <c r="CL265" s="175"/>
      <c r="CM265" s="175"/>
      <c r="CN265" s="175"/>
      <c r="CO265" s="175"/>
      <c r="CP265" s="175"/>
      <c r="CQ265" s="175"/>
    </row>
    <row r="266">
      <c r="A266" s="174" t="s">
        <v>77</v>
      </c>
      <c r="B266" s="120" t="s">
        <v>898</v>
      </c>
      <c r="C266" s="120">
        <v>3.1</v>
      </c>
      <c r="D266" s="120">
        <v>1.2</v>
      </c>
      <c r="E266" s="120">
        <v>1.2</v>
      </c>
      <c r="F266" s="120">
        <v>1.2</v>
      </c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>
        <v>0.4</v>
      </c>
      <c r="V266" s="120">
        <v>0.4</v>
      </c>
      <c r="W266" s="120"/>
      <c r="X266" s="18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>
        <v>7.4</v>
      </c>
      <c r="BD266" s="120">
        <v>7.4</v>
      </c>
      <c r="BE266" s="120">
        <v>7.4</v>
      </c>
      <c r="BF266" s="120">
        <v>12.0</v>
      </c>
      <c r="BG266" s="120">
        <v>12.0</v>
      </c>
      <c r="BH266" s="120">
        <v>12.0</v>
      </c>
      <c r="BI266" s="120">
        <v>12.0</v>
      </c>
      <c r="BJ266" s="120">
        <v>13.3</v>
      </c>
      <c r="BK266" s="120">
        <v>13.3</v>
      </c>
      <c r="BL266" s="178">
        <v>13.9</v>
      </c>
      <c r="BM266" s="178">
        <v>13.9</v>
      </c>
      <c r="BN266" s="178">
        <v>13.9</v>
      </c>
      <c r="BO266" s="178">
        <v>13.9</v>
      </c>
      <c r="BP266" s="120">
        <v>12.3</v>
      </c>
      <c r="BQ266" s="120">
        <v>12.3</v>
      </c>
      <c r="BR266" s="120">
        <v>12.3</v>
      </c>
      <c r="BS266" s="120">
        <v>12.3</v>
      </c>
      <c r="BT266" s="120">
        <v>21.1</v>
      </c>
      <c r="BU266" s="120">
        <v>21.1</v>
      </c>
      <c r="BV266" s="120">
        <v>21.1</v>
      </c>
      <c r="BW266" s="120">
        <v>21.1</v>
      </c>
      <c r="BX266" s="120">
        <v>11.1</v>
      </c>
      <c r="BY266" s="120">
        <v>11.1</v>
      </c>
      <c r="BZ266" s="120">
        <v>11.1</v>
      </c>
      <c r="CA266" s="120">
        <v>14.4</v>
      </c>
      <c r="CB266" s="120">
        <v>14.4</v>
      </c>
      <c r="CC266" s="175"/>
      <c r="CD266" s="175"/>
      <c r="CE266" s="175"/>
      <c r="CF266" s="175"/>
      <c r="CG266" s="175"/>
      <c r="CH266" s="175"/>
      <c r="CI266" s="175"/>
      <c r="CJ266" s="175"/>
      <c r="CK266" s="175"/>
      <c r="CL266" s="175"/>
      <c r="CM266" s="175"/>
      <c r="CN266" s="175"/>
      <c r="CO266" s="175"/>
      <c r="CP266" s="175"/>
      <c r="CQ266" s="175"/>
    </row>
    <row r="267">
      <c r="A267" s="174" t="s">
        <v>77</v>
      </c>
      <c r="B267" s="120" t="s">
        <v>899</v>
      </c>
      <c r="C267" s="120" t="s">
        <v>871</v>
      </c>
      <c r="D267" s="120" t="s">
        <v>871</v>
      </c>
      <c r="E267" s="120" t="s">
        <v>871</v>
      </c>
      <c r="F267" s="120" t="s">
        <v>871</v>
      </c>
      <c r="G267" s="120" t="s">
        <v>871</v>
      </c>
      <c r="H267" s="120" t="s">
        <v>871</v>
      </c>
      <c r="I267" s="120" t="s">
        <v>871</v>
      </c>
      <c r="J267" s="120" t="s">
        <v>871</v>
      </c>
      <c r="K267" s="120" t="s">
        <v>871</v>
      </c>
      <c r="L267" s="120" t="s">
        <v>871</v>
      </c>
      <c r="M267" s="120" t="s">
        <v>871</v>
      </c>
      <c r="N267" s="120" t="s">
        <v>871</v>
      </c>
      <c r="O267" s="120" t="s">
        <v>871</v>
      </c>
      <c r="P267" s="120" t="s">
        <v>871</v>
      </c>
      <c r="Q267" s="120" t="s">
        <v>871</v>
      </c>
      <c r="R267" s="120" t="s">
        <v>871</v>
      </c>
      <c r="S267" s="120" t="s">
        <v>871</v>
      </c>
      <c r="T267" s="120" t="s">
        <v>871</v>
      </c>
      <c r="U267" s="120" t="s">
        <v>871</v>
      </c>
      <c r="V267" s="120" t="s">
        <v>871</v>
      </c>
      <c r="W267" s="120" t="s">
        <v>871</v>
      </c>
      <c r="X267" s="120" t="s">
        <v>871</v>
      </c>
      <c r="Y267" s="120" t="s">
        <v>871</v>
      </c>
      <c r="Z267" s="120" t="s">
        <v>871</v>
      </c>
      <c r="AA267" s="120" t="s">
        <v>871</v>
      </c>
      <c r="AB267" s="120" t="s">
        <v>871</v>
      </c>
      <c r="AC267" s="120" t="s">
        <v>871</v>
      </c>
      <c r="AD267" s="120" t="s">
        <v>871</v>
      </c>
      <c r="AE267" s="120" t="s">
        <v>871</v>
      </c>
      <c r="AF267" s="120" t="s">
        <v>871</v>
      </c>
      <c r="AG267" s="120" t="s">
        <v>871</v>
      </c>
      <c r="AH267" s="120"/>
      <c r="AI267" s="120"/>
      <c r="AJ267" s="120"/>
      <c r="AK267" s="175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78"/>
      <c r="BH267" s="178"/>
      <c r="BI267" s="178"/>
      <c r="BJ267" s="178"/>
      <c r="BK267" s="178"/>
      <c r="BL267" s="178"/>
      <c r="BM267" s="178"/>
      <c r="BN267" s="178"/>
      <c r="BO267" s="178"/>
      <c r="BP267" s="178"/>
      <c r="BQ267" s="120"/>
      <c r="BR267" s="120"/>
      <c r="BS267" s="120"/>
      <c r="BT267" s="86">
        <v>0.2</v>
      </c>
      <c r="BU267" s="86">
        <v>0.2</v>
      </c>
      <c r="BV267" s="86">
        <v>0.2</v>
      </c>
      <c r="BW267" s="86">
        <v>0.2</v>
      </c>
      <c r="BX267" s="86">
        <v>15.1</v>
      </c>
      <c r="BY267" s="86">
        <v>15.1</v>
      </c>
      <c r="BZ267" s="86">
        <v>15.1</v>
      </c>
      <c r="CA267" s="86">
        <v>15.1</v>
      </c>
      <c r="CB267" s="86">
        <v>12.4</v>
      </c>
      <c r="CC267" s="175"/>
      <c r="CD267" s="175"/>
      <c r="CE267" s="175"/>
      <c r="CF267" s="175"/>
      <c r="CG267" s="175"/>
      <c r="CH267" s="175"/>
      <c r="CI267" s="175"/>
      <c r="CJ267" s="175"/>
      <c r="CK267" s="175"/>
      <c r="CL267" s="175"/>
      <c r="CM267" s="175"/>
      <c r="CN267" s="175"/>
      <c r="CO267" s="175"/>
      <c r="CP267" s="175"/>
      <c r="CQ267" s="175"/>
    </row>
    <row r="268">
      <c r="A268" s="174" t="s">
        <v>77</v>
      </c>
      <c r="B268" s="120" t="s">
        <v>900</v>
      </c>
      <c r="C268" s="120" t="s">
        <v>871</v>
      </c>
      <c r="D268" s="120" t="s">
        <v>871</v>
      </c>
      <c r="E268" s="120" t="s">
        <v>871</v>
      </c>
      <c r="F268" s="120" t="s">
        <v>871</v>
      </c>
      <c r="G268" s="120" t="s">
        <v>871</v>
      </c>
      <c r="H268" s="120" t="s">
        <v>871</v>
      </c>
      <c r="I268" s="120" t="s">
        <v>871</v>
      </c>
      <c r="J268" s="120" t="s">
        <v>871</v>
      </c>
      <c r="K268" s="120" t="s">
        <v>871</v>
      </c>
      <c r="L268" s="120" t="s">
        <v>871</v>
      </c>
      <c r="M268" s="120" t="s">
        <v>871</v>
      </c>
      <c r="N268" s="120" t="s">
        <v>871</v>
      </c>
      <c r="O268" s="120" t="s">
        <v>871</v>
      </c>
      <c r="P268" s="120" t="s">
        <v>871</v>
      </c>
      <c r="Q268" s="120" t="s">
        <v>871</v>
      </c>
      <c r="R268" s="120" t="s">
        <v>871</v>
      </c>
      <c r="S268" s="120" t="s">
        <v>871</v>
      </c>
      <c r="T268" s="120" t="s">
        <v>871</v>
      </c>
      <c r="U268" s="120" t="s">
        <v>871</v>
      </c>
      <c r="V268" s="120" t="s">
        <v>871</v>
      </c>
      <c r="W268" s="120" t="s">
        <v>871</v>
      </c>
      <c r="X268" s="120" t="s">
        <v>871</v>
      </c>
      <c r="Y268" s="120" t="s">
        <v>871</v>
      </c>
      <c r="Z268" s="120" t="s">
        <v>871</v>
      </c>
      <c r="AA268" s="120" t="s">
        <v>871</v>
      </c>
      <c r="AB268" s="120" t="s">
        <v>871</v>
      </c>
      <c r="AC268" s="120" t="s">
        <v>871</v>
      </c>
      <c r="AD268" s="120" t="s">
        <v>871</v>
      </c>
      <c r="AE268" s="120" t="s">
        <v>871</v>
      </c>
      <c r="AF268" s="120" t="s">
        <v>871</v>
      </c>
      <c r="AG268" s="120" t="s">
        <v>871</v>
      </c>
      <c r="AH268" s="120" t="s">
        <v>871</v>
      </c>
      <c r="AI268" s="120" t="s">
        <v>871</v>
      </c>
      <c r="AJ268" s="120" t="s">
        <v>871</v>
      </c>
      <c r="AK268" s="120" t="s">
        <v>871</v>
      </c>
      <c r="AL268" s="120" t="s">
        <v>871</v>
      </c>
      <c r="AM268" s="120" t="s">
        <v>871</v>
      </c>
      <c r="AN268" s="120" t="s">
        <v>871</v>
      </c>
      <c r="AO268" s="120" t="s">
        <v>871</v>
      </c>
      <c r="AP268" s="120" t="s">
        <v>871</v>
      </c>
      <c r="AQ268" s="120" t="s">
        <v>871</v>
      </c>
      <c r="AR268" s="120" t="s">
        <v>871</v>
      </c>
      <c r="AS268" s="120" t="s">
        <v>871</v>
      </c>
      <c r="AT268" s="120" t="s">
        <v>871</v>
      </c>
      <c r="AU268" s="120" t="s">
        <v>871</v>
      </c>
      <c r="AV268" s="120" t="s">
        <v>871</v>
      </c>
      <c r="AW268" s="86">
        <v>15.7</v>
      </c>
      <c r="AX268" s="86">
        <v>15.7</v>
      </c>
      <c r="AY268" s="86">
        <v>15.7</v>
      </c>
      <c r="AZ268" s="86">
        <v>11.6</v>
      </c>
      <c r="BA268" s="86">
        <v>11.6</v>
      </c>
      <c r="BB268" s="86">
        <v>11.6</v>
      </c>
      <c r="BC268" s="86">
        <v>11.6</v>
      </c>
      <c r="BD268" s="86"/>
      <c r="BE268" s="86"/>
      <c r="BF268" s="86"/>
      <c r="BG268" s="86"/>
      <c r="BH268" s="86"/>
      <c r="BI268" s="86"/>
      <c r="BJ268" s="86"/>
      <c r="BK268" s="86"/>
      <c r="BL268" s="86"/>
      <c r="BM268" s="86"/>
      <c r="BN268" s="86"/>
      <c r="BO268" s="86"/>
      <c r="BP268" s="86"/>
      <c r="BQ268" s="86"/>
      <c r="BR268" s="86"/>
      <c r="BS268" s="86"/>
      <c r="BT268" s="86">
        <v>8.2</v>
      </c>
      <c r="BU268" s="86">
        <v>8.2</v>
      </c>
      <c r="BV268" s="86">
        <v>8.2</v>
      </c>
      <c r="BW268" s="86">
        <v>8.2</v>
      </c>
      <c r="BX268" s="86">
        <v>17.8</v>
      </c>
      <c r="BY268" s="86">
        <v>17.8</v>
      </c>
      <c r="BZ268" s="86">
        <v>17.8</v>
      </c>
      <c r="CA268" s="86">
        <v>17.8</v>
      </c>
      <c r="CB268" s="86">
        <v>16.1</v>
      </c>
      <c r="CC268" s="175"/>
      <c r="CD268" s="175"/>
      <c r="CE268" s="175"/>
      <c r="CF268" s="175"/>
      <c r="CG268" s="175"/>
      <c r="CH268" s="175"/>
      <c r="CI268" s="175"/>
      <c r="CJ268" s="175"/>
      <c r="CK268" s="175"/>
      <c r="CL268" s="175"/>
      <c r="CM268" s="175"/>
      <c r="CN268" s="175"/>
      <c r="CO268" s="175"/>
      <c r="CP268" s="175"/>
      <c r="CQ268" s="175"/>
    </row>
    <row r="269">
      <c r="A269" s="174" t="s">
        <v>77</v>
      </c>
      <c r="B269" s="120" t="s">
        <v>904</v>
      </c>
      <c r="C269" s="86">
        <v>2.9</v>
      </c>
      <c r="D269" s="86">
        <v>2.9</v>
      </c>
      <c r="E269" s="86">
        <v>2.9</v>
      </c>
      <c r="F269" s="86">
        <v>2.9</v>
      </c>
      <c r="G269" s="120"/>
      <c r="H269" s="120"/>
      <c r="I269" s="120"/>
      <c r="J269" s="120"/>
      <c r="K269" s="120"/>
      <c r="L269" s="120"/>
      <c r="M269" s="120"/>
      <c r="N269" s="120"/>
      <c r="O269" s="86">
        <v>3.0</v>
      </c>
      <c r="P269" s="86">
        <v>3.0</v>
      </c>
      <c r="Q269" s="86">
        <v>3.0</v>
      </c>
      <c r="R269" s="86"/>
      <c r="S269" s="86"/>
      <c r="T269" s="86">
        <v>3.7</v>
      </c>
      <c r="U269" s="120"/>
      <c r="V269" s="120"/>
      <c r="W269" s="120"/>
      <c r="X269" s="120" t="s">
        <v>871</v>
      </c>
      <c r="Y269" s="120" t="s">
        <v>871</v>
      </c>
      <c r="Z269" s="120" t="s">
        <v>871</v>
      </c>
      <c r="AA269" s="120" t="s">
        <v>871</v>
      </c>
      <c r="AB269" s="120" t="s">
        <v>871</v>
      </c>
      <c r="AC269" s="120" t="s">
        <v>871</v>
      </c>
      <c r="AD269" s="120" t="s">
        <v>871</v>
      </c>
      <c r="AE269" s="86"/>
      <c r="AF269" s="86"/>
      <c r="AG269" s="86"/>
      <c r="AH269" s="86"/>
      <c r="AI269" s="86"/>
      <c r="AJ269" s="86"/>
      <c r="AK269" s="86"/>
      <c r="AL269" s="86">
        <v>1.7</v>
      </c>
      <c r="AM269" s="86">
        <v>1.7</v>
      </c>
      <c r="AN269" s="86">
        <v>1.7</v>
      </c>
      <c r="AO269" s="86">
        <v>1.7</v>
      </c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86"/>
      <c r="BI269" s="86">
        <v>2.2</v>
      </c>
      <c r="BJ269" s="86">
        <v>2.2</v>
      </c>
      <c r="BK269" s="86">
        <v>2.2</v>
      </c>
      <c r="BL269" s="86">
        <v>3.8</v>
      </c>
      <c r="BM269" s="86">
        <v>3.8</v>
      </c>
      <c r="BN269" s="86">
        <v>5.6</v>
      </c>
      <c r="BO269" s="86">
        <v>5.6</v>
      </c>
      <c r="BP269" s="86">
        <v>5.6</v>
      </c>
      <c r="BQ269" s="86">
        <v>9.1</v>
      </c>
      <c r="BR269" s="86">
        <v>9.1</v>
      </c>
      <c r="BS269" s="86">
        <v>9.1</v>
      </c>
      <c r="BT269" s="86">
        <v>3.7</v>
      </c>
      <c r="BU269" s="86">
        <v>3.7</v>
      </c>
      <c r="BV269" s="86">
        <v>3.7</v>
      </c>
      <c r="BW269" s="86">
        <v>3.7</v>
      </c>
      <c r="BX269" s="86">
        <v>3.7</v>
      </c>
      <c r="BY269" s="86">
        <v>3.7</v>
      </c>
      <c r="BZ269" s="86">
        <v>3.7</v>
      </c>
      <c r="CA269" s="86">
        <v>3.7</v>
      </c>
      <c r="CB269" s="86">
        <v>4.4</v>
      </c>
      <c r="CC269" s="175"/>
      <c r="CD269" s="175"/>
      <c r="CE269" s="175"/>
      <c r="CF269" s="175"/>
      <c r="CG269" s="175"/>
      <c r="CH269" s="175"/>
      <c r="CI269" s="175"/>
      <c r="CJ269" s="175"/>
      <c r="CK269" s="175"/>
      <c r="CL269" s="175"/>
      <c r="CM269" s="175"/>
      <c r="CN269" s="175"/>
      <c r="CO269" s="175"/>
      <c r="CP269" s="175"/>
      <c r="CQ269" s="175"/>
    </row>
    <row r="270">
      <c r="A270" s="174" t="s">
        <v>77</v>
      </c>
      <c r="B270" s="120" t="s">
        <v>905</v>
      </c>
      <c r="C270" s="120" t="s">
        <v>871</v>
      </c>
      <c r="D270" s="120" t="s">
        <v>871</v>
      </c>
      <c r="E270" s="120" t="s">
        <v>871</v>
      </c>
      <c r="F270" s="120" t="s">
        <v>871</v>
      </c>
      <c r="G270" s="120" t="s">
        <v>871</v>
      </c>
      <c r="H270" s="120" t="s">
        <v>871</v>
      </c>
      <c r="I270" s="120" t="s">
        <v>871</v>
      </c>
      <c r="J270" s="120" t="s">
        <v>871</v>
      </c>
      <c r="K270" s="120" t="s">
        <v>871</v>
      </c>
      <c r="L270" s="120" t="s">
        <v>871</v>
      </c>
      <c r="M270" s="120" t="s">
        <v>871</v>
      </c>
      <c r="N270" s="120" t="s">
        <v>871</v>
      </c>
      <c r="O270" s="120" t="s">
        <v>871</v>
      </c>
      <c r="P270" s="120" t="s">
        <v>871</v>
      </c>
      <c r="Q270" s="120" t="s">
        <v>871</v>
      </c>
      <c r="R270" s="120" t="s">
        <v>871</v>
      </c>
      <c r="S270" s="120" t="s">
        <v>871</v>
      </c>
      <c r="T270" s="120" t="s">
        <v>871</v>
      </c>
      <c r="U270" s="120" t="s">
        <v>871</v>
      </c>
      <c r="V270" s="120" t="s">
        <v>871</v>
      </c>
      <c r="W270" s="120" t="s">
        <v>871</v>
      </c>
      <c r="X270" s="120" t="s">
        <v>871</v>
      </c>
      <c r="Y270" s="120" t="s">
        <v>871</v>
      </c>
      <c r="Z270" s="120" t="s">
        <v>871</v>
      </c>
      <c r="AA270" s="120" t="s">
        <v>871</v>
      </c>
      <c r="AB270" s="120" t="s">
        <v>871</v>
      </c>
      <c r="AC270" s="120" t="s">
        <v>871</v>
      </c>
      <c r="AD270" s="120" t="s">
        <v>871</v>
      </c>
      <c r="AE270" s="120" t="s">
        <v>871</v>
      </c>
      <c r="AF270" s="120" t="s">
        <v>871</v>
      </c>
      <c r="AG270" s="120" t="s">
        <v>871</v>
      </c>
      <c r="AH270" s="120" t="s">
        <v>871</v>
      </c>
      <c r="AI270" s="120" t="s">
        <v>871</v>
      </c>
      <c r="AJ270" s="120" t="s">
        <v>871</v>
      </c>
      <c r="AK270" s="120" t="s">
        <v>871</v>
      </c>
      <c r="AL270" s="120" t="s">
        <v>871</v>
      </c>
      <c r="AM270" s="120" t="s">
        <v>871</v>
      </c>
      <c r="AN270" s="120" t="s">
        <v>871</v>
      </c>
      <c r="AO270" s="120" t="s">
        <v>871</v>
      </c>
      <c r="AP270" s="120" t="s">
        <v>871</v>
      </c>
      <c r="AQ270" s="120" t="s">
        <v>871</v>
      </c>
      <c r="AR270" s="120" t="s">
        <v>871</v>
      </c>
      <c r="AS270" s="120" t="s">
        <v>871</v>
      </c>
      <c r="AT270" s="120" t="s">
        <v>871</v>
      </c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86">
        <v>41.1</v>
      </c>
      <c r="BH270" s="86">
        <v>41.1</v>
      </c>
      <c r="BI270" s="86">
        <v>41.1</v>
      </c>
      <c r="BJ270" s="86">
        <v>41.1</v>
      </c>
      <c r="BK270" s="86">
        <v>42.0</v>
      </c>
      <c r="BL270" s="86">
        <v>42.0</v>
      </c>
      <c r="BM270" s="86">
        <v>42.0</v>
      </c>
      <c r="BN270" s="86">
        <v>42.0</v>
      </c>
      <c r="BO270" s="86">
        <v>52.7</v>
      </c>
      <c r="BP270" s="86">
        <v>52.7</v>
      </c>
      <c r="BQ270" s="86">
        <v>52.7</v>
      </c>
      <c r="BR270" s="86">
        <v>52.7</v>
      </c>
      <c r="BS270" s="86">
        <v>44.9</v>
      </c>
      <c r="BT270" s="86">
        <v>44.9</v>
      </c>
      <c r="BU270" s="86">
        <v>44.9</v>
      </c>
      <c r="BV270" s="86">
        <v>44.9</v>
      </c>
      <c r="BW270" s="86">
        <v>49.3</v>
      </c>
      <c r="BX270" s="86">
        <v>49.3</v>
      </c>
      <c r="BY270" s="86">
        <v>49.3</v>
      </c>
      <c r="BZ270" s="86">
        <v>49.3</v>
      </c>
      <c r="CA270" s="86">
        <v>54.1</v>
      </c>
      <c r="CB270" s="86">
        <v>54.1</v>
      </c>
      <c r="CC270" s="175"/>
      <c r="CD270" s="175"/>
      <c r="CE270" s="175"/>
      <c r="CF270" s="175"/>
      <c r="CG270" s="175"/>
      <c r="CH270" s="175"/>
      <c r="CI270" s="175"/>
      <c r="CJ270" s="175"/>
      <c r="CK270" s="175"/>
      <c r="CL270" s="175"/>
      <c r="CM270" s="175"/>
      <c r="CN270" s="175"/>
      <c r="CO270" s="175"/>
      <c r="CP270" s="175"/>
      <c r="CQ270" s="175"/>
    </row>
    <row r="271">
      <c r="A271" s="174" t="s">
        <v>77</v>
      </c>
      <c r="B271" s="120" t="s">
        <v>906</v>
      </c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75"/>
      <c r="Y271" s="175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75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78"/>
      <c r="BH271" s="178"/>
      <c r="BI271" s="178"/>
      <c r="BJ271" s="178"/>
      <c r="BK271" s="178"/>
      <c r="BL271" s="178"/>
      <c r="BM271" s="178"/>
      <c r="BN271" s="178"/>
      <c r="BO271" s="178"/>
      <c r="BP271" s="178"/>
      <c r="BQ271" s="120"/>
      <c r="BR271" s="120"/>
      <c r="BS271" s="120"/>
      <c r="BT271" s="120"/>
      <c r="BU271" s="120"/>
      <c r="BV271" s="120"/>
      <c r="BW271" s="120"/>
      <c r="BX271" s="120"/>
      <c r="BY271" s="120"/>
      <c r="BZ271" s="120"/>
      <c r="CA271" s="120"/>
      <c r="CB271" s="120"/>
      <c r="CC271" s="175"/>
      <c r="CD271" s="175"/>
      <c r="CE271" s="175"/>
      <c r="CF271" s="175"/>
      <c r="CG271" s="175"/>
      <c r="CH271" s="175"/>
      <c r="CI271" s="175"/>
      <c r="CJ271" s="175"/>
      <c r="CK271" s="175"/>
      <c r="CL271" s="175"/>
      <c r="CM271" s="175"/>
      <c r="CN271" s="175"/>
      <c r="CO271" s="175"/>
      <c r="CP271" s="175"/>
      <c r="CQ271" s="175"/>
    </row>
    <row r="272">
      <c r="A272" s="174" t="s">
        <v>77</v>
      </c>
      <c r="B272" s="120" t="s">
        <v>909</v>
      </c>
      <c r="C272" s="120" t="s">
        <v>871</v>
      </c>
      <c r="D272" s="120" t="s">
        <v>871</v>
      </c>
      <c r="E272" s="120" t="s">
        <v>871</v>
      </c>
      <c r="F272" s="120" t="s">
        <v>871</v>
      </c>
      <c r="G272" s="120" t="s">
        <v>871</v>
      </c>
      <c r="H272" s="120" t="s">
        <v>871</v>
      </c>
      <c r="I272" s="120" t="s">
        <v>871</v>
      </c>
      <c r="J272" s="120" t="s">
        <v>871</v>
      </c>
      <c r="K272" s="120" t="s">
        <v>871</v>
      </c>
      <c r="L272" s="120" t="s">
        <v>871</v>
      </c>
      <c r="M272" s="120" t="s">
        <v>871</v>
      </c>
      <c r="N272" s="120" t="s">
        <v>871</v>
      </c>
      <c r="O272" s="120" t="s">
        <v>871</v>
      </c>
      <c r="P272" s="120" t="s">
        <v>871</v>
      </c>
      <c r="Q272" s="120" t="s">
        <v>871</v>
      </c>
      <c r="R272" s="120" t="s">
        <v>871</v>
      </c>
      <c r="S272" s="120" t="s">
        <v>871</v>
      </c>
      <c r="T272" s="120" t="s">
        <v>871</v>
      </c>
      <c r="U272" s="120" t="s">
        <v>871</v>
      </c>
      <c r="V272" s="120" t="s">
        <v>871</v>
      </c>
      <c r="W272" s="120" t="s">
        <v>871</v>
      </c>
      <c r="X272" s="120" t="s">
        <v>871</v>
      </c>
      <c r="Y272" s="120" t="s">
        <v>871</v>
      </c>
      <c r="Z272" s="120" t="s">
        <v>871</v>
      </c>
      <c r="AA272" s="120" t="s">
        <v>871</v>
      </c>
      <c r="AB272" s="120" t="s">
        <v>871</v>
      </c>
      <c r="AC272" s="120" t="s">
        <v>871</v>
      </c>
      <c r="AD272" s="120" t="s">
        <v>871</v>
      </c>
      <c r="AE272" s="120" t="s">
        <v>871</v>
      </c>
      <c r="AF272" s="120" t="s">
        <v>871</v>
      </c>
      <c r="AG272" s="120" t="s">
        <v>871</v>
      </c>
      <c r="AH272" s="120" t="s">
        <v>871</v>
      </c>
      <c r="AI272" s="120" t="s">
        <v>871</v>
      </c>
      <c r="AJ272" s="120" t="s">
        <v>871</v>
      </c>
      <c r="AK272" s="120" t="s">
        <v>871</v>
      </c>
      <c r="AL272" s="120" t="s">
        <v>871</v>
      </c>
      <c r="AM272" s="120" t="s">
        <v>871</v>
      </c>
      <c r="AN272" s="120" t="s">
        <v>871</v>
      </c>
      <c r="AO272" s="120" t="s">
        <v>871</v>
      </c>
      <c r="AP272" s="120" t="s">
        <v>871</v>
      </c>
      <c r="AQ272" s="120" t="s">
        <v>871</v>
      </c>
      <c r="AR272" s="120" t="s">
        <v>871</v>
      </c>
      <c r="AS272" s="120" t="s">
        <v>871</v>
      </c>
      <c r="AT272" s="120" t="s">
        <v>871</v>
      </c>
      <c r="AU272" s="120" t="s">
        <v>871</v>
      </c>
      <c r="AV272" s="120" t="s">
        <v>871</v>
      </c>
      <c r="AW272" s="120" t="s">
        <v>871</v>
      </c>
      <c r="AX272" s="86">
        <v>18.8</v>
      </c>
      <c r="AY272" s="86">
        <v>18.8</v>
      </c>
      <c r="AZ272" s="86">
        <v>18.4</v>
      </c>
      <c r="BA272" s="86">
        <v>18.4</v>
      </c>
      <c r="BB272" s="86">
        <v>18.4</v>
      </c>
      <c r="BC272" s="86">
        <v>14.7</v>
      </c>
      <c r="BD272" s="86">
        <v>14.7</v>
      </c>
      <c r="BE272" s="86">
        <v>14.7</v>
      </c>
      <c r="BF272" s="86">
        <v>14.7</v>
      </c>
      <c r="BG272" s="86">
        <v>5.4</v>
      </c>
      <c r="BH272" s="86">
        <v>5.4</v>
      </c>
      <c r="BI272" s="86">
        <v>5.4</v>
      </c>
      <c r="BJ272" s="86">
        <v>5.4</v>
      </c>
      <c r="BK272" s="86">
        <v>8.5</v>
      </c>
      <c r="BL272" s="86">
        <v>8.5</v>
      </c>
      <c r="BM272" s="86">
        <v>8.5</v>
      </c>
      <c r="BN272" s="86">
        <v>8.5</v>
      </c>
      <c r="BO272" s="86">
        <v>7.8</v>
      </c>
      <c r="BP272" s="86">
        <v>14.0</v>
      </c>
      <c r="BQ272" s="86">
        <v>14.0</v>
      </c>
      <c r="BR272" s="86">
        <v>14.0</v>
      </c>
      <c r="BS272" s="86">
        <v>16.7</v>
      </c>
      <c r="BT272" s="86">
        <v>16.7</v>
      </c>
      <c r="BU272" s="86">
        <v>16.7</v>
      </c>
      <c r="BV272" s="86">
        <v>16.7</v>
      </c>
      <c r="BW272" s="86">
        <v>11.1</v>
      </c>
      <c r="BX272" s="86">
        <v>11.1</v>
      </c>
      <c r="BY272" s="86">
        <v>11.1</v>
      </c>
      <c r="BZ272" s="86">
        <v>11.1</v>
      </c>
      <c r="CA272" s="86">
        <v>19.4</v>
      </c>
      <c r="CB272" s="86">
        <v>19.4</v>
      </c>
      <c r="CC272" s="175"/>
      <c r="CD272" s="175"/>
      <c r="CE272" s="175"/>
      <c r="CF272" s="175"/>
      <c r="CG272" s="175"/>
      <c r="CH272" s="175"/>
      <c r="CI272" s="175"/>
      <c r="CJ272" s="175"/>
      <c r="CK272" s="175"/>
      <c r="CL272" s="175"/>
      <c r="CM272" s="175"/>
      <c r="CN272" s="175"/>
      <c r="CO272" s="175"/>
      <c r="CP272" s="175"/>
      <c r="CQ272" s="175"/>
    </row>
    <row r="273">
      <c r="A273" s="174" t="s">
        <v>77</v>
      </c>
      <c r="B273" s="120" t="s">
        <v>910</v>
      </c>
      <c r="C273" s="120" t="s">
        <v>871</v>
      </c>
      <c r="D273" s="120" t="s">
        <v>871</v>
      </c>
      <c r="E273" s="120" t="s">
        <v>871</v>
      </c>
      <c r="F273" s="120" t="s">
        <v>871</v>
      </c>
      <c r="G273" s="120" t="s">
        <v>871</v>
      </c>
      <c r="H273" s="120" t="s">
        <v>871</v>
      </c>
      <c r="I273" s="120" t="s">
        <v>871</v>
      </c>
      <c r="J273" s="120" t="s">
        <v>871</v>
      </c>
      <c r="K273" s="120" t="s">
        <v>871</v>
      </c>
      <c r="L273" s="120" t="s">
        <v>871</v>
      </c>
      <c r="M273" s="120" t="s">
        <v>871</v>
      </c>
      <c r="N273" s="120" t="s">
        <v>871</v>
      </c>
      <c r="O273" s="120" t="s">
        <v>871</v>
      </c>
      <c r="P273" s="120" t="s">
        <v>871</v>
      </c>
      <c r="Q273" s="120" t="s">
        <v>871</v>
      </c>
      <c r="R273" s="120" t="s">
        <v>871</v>
      </c>
      <c r="S273" s="120" t="s">
        <v>871</v>
      </c>
      <c r="T273" s="120" t="s">
        <v>871</v>
      </c>
      <c r="U273" s="120" t="s">
        <v>871</v>
      </c>
      <c r="V273" s="120" t="s">
        <v>871</v>
      </c>
      <c r="W273" s="120" t="s">
        <v>871</v>
      </c>
      <c r="X273" s="120" t="s">
        <v>871</v>
      </c>
      <c r="Y273" s="120" t="s">
        <v>871</v>
      </c>
      <c r="Z273" s="120" t="s">
        <v>871</v>
      </c>
      <c r="AA273" s="120" t="s">
        <v>871</v>
      </c>
      <c r="AB273" s="120" t="s">
        <v>871</v>
      </c>
      <c r="AC273" s="120" t="s">
        <v>871</v>
      </c>
      <c r="AD273" s="120" t="s">
        <v>871</v>
      </c>
      <c r="AE273" s="120" t="s">
        <v>871</v>
      </c>
      <c r="AF273" s="120" t="s">
        <v>871</v>
      </c>
      <c r="AG273" s="120" t="s">
        <v>871</v>
      </c>
      <c r="AH273" s="120" t="s">
        <v>871</v>
      </c>
      <c r="AI273" s="120" t="s">
        <v>871</v>
      </c>
      <c r="AJ273" s="120" t="s">
        <v>871</v>
      </c>
      <c r="AK273" s="120" t="s">
        <v>871</v>
      </c>
      <c r="AL273" s="120" t="s">
        <v>871</v>
      </c>
      <c r="AM273" s="120" t="s">
        <v>871</v>
      </c>
      <c r="AN273" s="120" t="s">
        <v>871</v>
      </c>
      <c r="AO273" s="120" t="s">
        <v>871</v>
      </c>
      <c r="AP273" s="120" t="s">
        <v>871</v>
      </c>
      <c r="AQ273" s="120" t="s">
        <v>871</v>
      </c>
      <c r="AR273" s="120" t="s">
        <v>871</v>
      </c>
      <c r="AS273" s="120" t="s">
        <v>871</v>
      </c>
      <c r="AT273" s="120" t="s">
        <v>871</v>
      </c>
      <c r="AU273" s="120" t="s">
        <v>871</v>
      </c>
      <c r="AV273" s="120" t="s">
        <v>871</v>
      </c>
      <c r="AW273" s="86">
        <v>2.0</v>
      </c>
      <c r="AX273" s="86">
        <v>2.0</v>
      </c>
      <c r="AY273" s="86">
        <v>2.0</v>
      </c>
      <c r="AZ273" s="86">
        <v>2.0</v>
      </c>
      <c r="BA273" s="86">
        <v>6.2</v>
      </c>
      <c r="BB273" s="86">
        <v>6.2</v>
      </c>
      <c r="BC273" s="86">
        <v>6.2</v>
      </c>
      <c r="BD273" s="86">
        <v>6.2</v>
      </c>
      <c r="BE273" s="86">
        <v>2.1</v>
      </c>
      <c r="BF273" s="86">
        <v>2.1</v>
      </c>
      <c r="BG273" s="86">
        <v>2.1</v>
      </c>
      <c r="BH273" s="86">
        <v>2.1</v>
      </c>
      <c r="BI273" s="86">
        <v>7.0</v>
      </c>
      <c r="BJ273" s="86">
        <v>7.0</v>
      </c>
      <c r="BK273" s="86">
        <v>7.0</v>
      </c>
      <c r="BL273" s="86">
        <v>7.0</v>
      </c>
      <c r="BM273" s="86">
        <v>15.6</v>
      </c>
      <c r="BN273" s="86">
        <v>15.6</v>
      </c>
      <c r="BO273" s="86">
        <v>15.6</v>
      </c>
      <c r="BP273" s="86">
        <v>15.6</v>
      </c>
      <c r="BQ273" s="86">
        <v>7.6</v>
      </c>
      <c r="BR273" s="86">
        <v>7.6</v>
      </c>
      <c r="BS273" s="86">
        <v>7.6</v>
      </c>
      <c r="BT273" s="86">
        <v>7.6</v>
      </c>
      <c r="BU273" s="86">
        <v>11.9</v>
      </c>
      <c r="BV273" s="86">
        <v>11.9</v>
      </c>
      <c r="BW273" s="86">
        <v>11.9</v>
      </c>
      <c r="BX273" s="86">
        <v>11.9</v>
      </c>
      <c r="BY273" s="86">
        <v>4.6</v>
      </c>
      <c r="BZ273" s="86">
        <v>4.6</v>
      </c>
      <c r="CA273" s="86">
        <v>4.6</v>
      </c>
      <c r="CB273" s="86">
        <v>4.6</v>
      </c>
      <c r="CC273" s="175"/>
      <c r="CD273" s="175"/>
      <c r="CE273" s="175"/>
      <c r="CF273" s="175"/>
      <c r="CG273" s="175"/>
      <c r="CH273" s="175"/>
      <c r="CI273" s="175"/>
      <c r="CJ273" s="175"/>
      <c r="CK273" s="175"/>
      <c r="CL273" s="175"/>
      <c r="CM273" s="175"/>
      <c r="CN273" s="175"/>
      <c r="CO273" s="175"/>
      <c r="CP273" s="175"/>
      <c r="CQ273" s="175"/>
    </row>
    <row r="274">
      <c r="A274" s="174" t="s">
        <v>77</v>
      </c>
      <c r="B274" s="120" t="s">
        <v>914</v>
      </c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75"/>
      <c r="Y274" s="175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75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86">
        <v>6.3</v>
      </c>
      <c r="AY274" s="86">
        <v>6.3</v>
      </c>
      <c r="AZ274" s="86">
        <v>6.3</v>
      </c>
      <c r="BA274" s="86">
        <v>6.3</v>
      </c>
      <c r="BB274" s="86">
        <v>15.3</v>
      </c>
      <c r="BC274" s="86">
        <v>15.3</v>
      </c>
      <c r="BD274" s="86">
        <v>15.3</v>
      </c>
      <c r="BE274" s="86">
        <v>15.3</v>
      </c>
      <c r="BF274" s="86">
        <v>14.6</v>
      </c>
      <c r="BG274" s="86">
        <v>14.6</v>
      </c>
      <c r="BH274" s="86">
        <v>14.6</v>
      </c>
      <c r="BI274" s="86">
        <v>14.6</v>
      </c>
      <c r="BJ274" s="86">
        <v>22.2</v>
      </c>
      <c r="BK274" s="86">
        <v>22.2</v>
      </c>
      <c r="BL274" s="86">
        <v>22.2</v>
      </c>
      <c r="BM274" s="86">
        <v>22.2</v>
      </c>
      <c r="BN274" s="86">
        <v>23.0</v>
      </c>
      <c r="BO274" s="86">
        <v>23.0</v>
      </c>
      <c r="BP274" s="86">
        <v>23.0</v>
      </c>
      <c r="BQ274" s="86">
        <v>23.0</v>
      </c>
      <c r="BR274" s="86">
        <v>16.5</v>
      </c>
      <c r="BS274" s="86">
        <v>16.5</v>
      </c>
      <c r="BT274" s="86">
        <v>16.5</v>
      </c>
      <c r="BU274" s="86">
        <v>16.5</v>
      </c>
      <c r="BV274" s="86">
        <v>15.3</v>
      </c>
      <c r="BW274" s="86">
        <v>15.3</v>
      </c>
      <c r="BX274" s="86">
        <v>15.3</v>
      </c>
      <c r="BY274" s="86">
        <v>15.3</v>
      </c>
      <c r="BZ274" s="86">
        <v>12.8</v>
      </c>
      <c r="CA274" s="86">
        <v>12.8</v>
      </c>
      <c r="CB274" s="86">
        <v>12.8</v>
      </c>
      <c r="CC274" s="175"/>
      <c r="CD274" s="175"/>
      <c r="CE274" s="175"/>
      <c r="CF274" s="175"/>
      <c r="CG274" s="175"/>
      <c r="CH274" s="175"/>
      <c r="CI274" s="175"/>
      <c r="CJ274" s="175"/>
      <c r="CK274" s="175"/>
      <c r="CL274" s="175"/>
      <c r="CM274" s="175"/>
      <c r="CN274" s="175"/>
      <c r="CO274" s="175"/>
      <c r="CP274" s="175"/>
      <c r="CQ274" s="175"/>
    </row>
    <row r="275">
      <c r="A275" s="174" t="s">
        <v>77</v>
      </c>
      <c r="B275" s="120" t="s">
        <v>918</v>
      </c>
      <c r="C275" s="120" t="s">
        <v>871</v>
      </c>
      <c r="D275" s="120" t="s">
        <v>871</v>
      </c>
      <c r="E275" s="120" t="s">
        <v>871</v>
      </c>
      <c r="F275" s="120" t="s">
        <v>871</v>
      </c>
      <c r="G275" s="120" t="s">
        <v>871</v>
      </c>
      <c r="H275" s="120" t="s">
        <v>871</v>
      </c>
      <c r="I275" s="120" t="s">
        <v>871</v>
      </c>
      <c r="J275" s="120" t="s">
        <v>871</v>
      </c>
      <c r="K275" s="120" t="s">
        <v>871</v>
      </c>
      <c r="L275" s="120" t="s">
        <v>871</v>
      </c>
      <c r="M275" s="120" t="s">
        <v>871</v>
      </c>
      <c r="N275" s="120" t="s">
        <v>871</v>
      </c>
      <c r="O275" s="120" t="s">
        <v>871</v>
      </c>
      <c r="P275" s="120" t="s">
        <v>871</v>
      </c>
      <c r="Q275" s="120" t="s">
        <v>871</v>
      </c>
      <c r="R275" s="120" t="s">
        <v>871</v>
      </c>
      <c r="S275" s="120" t="s">
        <v>871</v>
      </c>
      <c r="T275" s="120" t="s">
        <v>871</v>
      </c>
      <c r="U275" s="120" t="s">
        <v>871</v>
      </c>
      <c r="V275" s="120" t="s">
        <v>871</v>
      </c>
      <c r="W275" s="120" t="s">
        <v>871</v>
      </c>
      <c r="X275" s="120" t="s">
        <v>871</v>
      </c>
      <c r="Y275" s="120" t="s">
        <v>871</v>
      </c>
      <c r="Z275" s="120" t="s">
        <v>871</v>
      </c>
      <c r="AA275" s="120" t="s">
        <v>871</v>
      </c>
      <c r="AB275" s="120" t="s">
        <v>871</v>
      </c>
      <c r="AC275" s="120" t="s">
        <v>871</v>
      </c>
      <c r="AD275" s="120" t="s">
        <v>871</v>
      </c>
      <c r="AE275" s="120" t="s">
        <v>871</v>
      </c>
      <c r="AF275" s="120" t="s">
        <v>871</v>
      </c>
      <c r="AG275" s="120" t="s">
        <v>871</v>
      </c>
      <c r="AH275" s="120" t="s">
        <v>871</v>
      </c>
      <c r="AI275" s="120" t="s">
        <v>871</v>
      </c>
      <c r="AJ275" s="120" t="s">
        <v>871</v>
      </c>
      <c r="AK275" s="120" t="s">
        <v>871</v>
      </c>
      <c r="AL275" s="120" t="s">
        <v>871</v>
      </c>
      <c r="AM275" s="120" t="s">
        <v>871</v>
      </c>
      <c r="AN275" s="120" t="s">
        <v>871</v>
      </c>
      <c r="AO275" s="120" t="s">
        <v>871</v>
      </c>
      <c r="AP275" s="120" t="s">
        <v>871</v>
      </c>
      <c r="AQ275" s="120" t="s">
        <v>871</v>
      </c>
      <c r="AR275" s="120" t="s">
        <v>871</v>
      </c>
      <c r="AS275" s="120" t="s">
        <v>871</v>
      </c>
      <c r="AT275" s="120" t="s">
        <v>871</v>
      </c>
      <c r="AU275" s="120" t="s">
        <v>871</v>
      </c>
      <c r="AV275" s="120" t="s">
        <v>871</v>
      </c>
      <c r="AW275" s="120" t="s">
        <v>871</v>
      </c>
      <c r="AX275" s="120" t="s">
        <v>871</v>
      </c>
      <c r="AY275" s="86">
        <v>5.4</v>
      </c>
      <c r="AZ275" s="86">
        <v>5.4</v>
      </c>
      <c r="BA275" s="86">
        <v>5.4</v>
      </c>
      <c r="BB275" s="86">
        <v>5.4</v>
      </c>
      <c r="BC275" s="86">
        <v>9.1</v>
      </c>
      <c r="BD275" s="86">
        <v>9.1</v>
      </c>
      <c r="BE275" s="86">
        <v>9.1</v>
      </c>
      <c r="BF275" s="86">
        <v>9.1</v>
      </c>
      <c r="BG275" s="86">
        <v>3.7</v>
      </c>
      <c r="BH275" s="86">
        <v>3.7</v>
      </c>
      <c r="BI275" s="86">
        <v>3.7</v>
      </c>
      <c r="BJ275" s="86">
        <v>3.7</v>
      </c>
      <c r="BK275" s="86">
        <v>12.3</v>
      </c>
      <c r="BL275" s="86">
        <v>12.3</v>
      </c>
      <c r="BM275" s="86">
        <v>12.3</v>
      </c>
      <c r="BN275" s="86">
        <v>12.3</v>
      </c>
      <c r="BO275" s="86">
        <v>5.1</v>
      </c>
      <c r="BP275" s="86">
        <v>5.1</v>
      </c>
      <c r="BQ275" s="86">
        <v>4.6</v>
      </c>
      <c r="BR275" s="86">
        <v>4.6</v>
      </c>
      <c r="BS275" s="86">
        <v>4.6</v>
      </c>
      <c r="BT275" s="86">
        <v>4.6</v>
      </c>
      <c r="BU275" s="86">
        <v>15.0</v>
      </c>
      <c r="BV275" s="86">
        <v>15.0</v>
      </c>
      <c r="BW275" s="86">
        <v>15.0</v>
      </c>
      <c r="BX275" s="86">
        <v>15.0</v>
      </c>
      <c r="BY275" s="86">
        <v>14.1</v>
      </c>
      <c r="BZ275" s="86">
        <v>14.1</v>
      </c>
      <c r="CA275" s="86">
        <v>14.1</v>
      </c>
      <c r="CB275" s="86">
        <v>7.8</v>
      </c>
      <c r="CC275" s="175"/>
      <c r="CD275" s="175"/>
      <c r="CE275" s="175"/>
      <c r="CF275" s="175"/>
      <c r="CG275" s="175"/>
      <c r="CH275" s="175"/>
      <c r="CI275" s="175"/>
      <c r="CJ275" s="175"/>
      <c r="CK275" s="175"/>
      <c r="CL275" s="175"/>
      <c r="CM275" s="175"/>
      <c r="CN275" s="175"/>
      <c r="CO275" s="175"/>
      <c r="CP275" s="175"/>
      <c r="CQ275" s="175"/>
    </row>
    <row r="276">
      <c r="A276" s="174" t="s">
        <v>77</v>
      </c>
      <c r="B276" s="120" t="s">
        <v>919</v>
      </c>
      <c r="C276" s="120" t="s">
        <v>871</v>
      </c>
      <c r="D276" s="120" t="s">
        <v>871</v>
      </c>
      <c r="E276" s="120" t="s">
        <v>871</v>
      </c>
      <c r="F276" s="120" t="s">
        <v>871</v>
      </c>
      <c r="G276" s="120" t="s">
        <v>871</v>
      </c>
      <c r="H276" s="120" t="s">
        <v>871</v>
      </c>
      <c r="I276" s="120" t="s">
        <v>871</v>
      </c>
      <c r="J276" s="120" t="s">
        <v>871</v>
      </c>
      <c r="K276" s="120" t="s">
        <v>871</v>
      </c>
      <c r="L276" s="120" t="s">
        <v>871</v>
      </c>
      <c r="M276" s="120" t="s">
        <v>871</v>
      </c>
      <c r="N276" s="120" t="s">
        <v>871</v>
      </c>
      <c r="O276" s="120" t="s">
        <v>871</v>
      </c>
      <c r="P276" s="120" t="s">
        <v>871</v>
      </c>
      <c r="Q276" s="120" t="s">
        <v>871</v>
      </c>
      <c r="R276" s="120" t="s">
        <v>871</v>
      </c>
      <c r="S276" s="120" t="s">
        <v>871</v>
      </c>
      <c r="T276" s="120" t="s">
        <v>871</v>
      </c>
      <c r="U276" s="120" t="s">
        <v>871</v>
      </c>
      <c r="V276" s="120" t="s">
        <v>871</v>
      </c>
      <c r="W276" s="120" t="s">
        <v>871</v>
      </c>
      <c r="X276" s="120" t="s">
        <v>871</v>
      </c>
      <c r="Y276" s="120" t="s">
        <v>871</v>
      </c>
      <c r="Z276" s="120" t="s">
        <v>871</v>
      </c>
      <c r="AA276" s="120" t="s">
        <v>871</v>
      </c>
      <c r="AB276" s="120" t="s">
        <v>871</v>
      </c>
      <c r="AC276" s="120" t="s">
        <v>871</v>
      </c>
      <c r="AD276" s="120" t="s">
        <v>871</v>
      </c>
      <c r="AE276" s="120" t="s">
        <v>871</v>
      </c>
      <c r="AF276" s="120" t="s">
        <v>871</v>
      </c>
      <c r="AG276" s="120" t="s">
        <v>871</v>
      </c>
      <c r="AH276" s="120" t="s">
        <v>871</v>
      </c>
      <c r="AI276" s="120" t="s">
        <v>871</v>
      </c>
      <c r="AJ276" s="120" t="s">
        <v>871</v>
      </c>
      <c r="AK276" s="120" t="s">
        <v>871</v>
      </c>
      <c r="AL276" s="120" t="s">
        <v>871</v>
      </c>
      <c r="AM276" s="120" t="s">
        <v>871</v>
      </c>
      <c r="AN276" s="120" t="s">
        <v>871</v>
      </c>
      <c r="AO276" s="120" t="s">
        <v>871</v>
      </c>
      <c r="AP276" s="120" t="s">
        <v>871</v>
      </c>
      <c r="AQ276" s="120" t="s">
        <v>871</v>
      </c>
      <c r="AR276" s="120" t="s">
        <v>871</v>
      </c>
      <c r="AS276" s="120" t="s">
        <v>871</v>
      </c>
      <c r="AT276" s="120" t="s">
        <v>871</v>
      </c>
      <c r="AU276" s="120" t="s">
        <v>871</v>
      </c>
      <c r="AV276" s="120" t="s">
        <v>871</v>
      </c>
      <c r="AW276" s="86">
        <v>10.0</v>
      </c>
      <c r="AX276" s="86">
        <v>10.0</v>
      </c>
      <c r="AY276" s="86">
        <v>10.0</v>
      </c>
      <c r="AZ276" s="86">
        <v>10.0</v>
      </c>
      <c r="BA276" s="86">
        <v>3.2</v>
      </c>
      <c r="BB276" s="86">
        <v>3.2</v>
      </c>
      <c r="BC276" s="86">
        <v>3.2</v>
      </c>
      <c r="BD276" s="86">
        <v>3.2</v>
      </c>
      <c r="BE276" s="86">
        <v>4.4</v>
      </c>
      <c r="BF276" s="86">
        <v>4.4</v>
      </c>
      <c r="BG276" s="86">
        <v>4.4</v>
      </c>
      <c r="BH276" s="86">
        <v>4.4</v>
      </c>
      <c r="BI276" s="86">
        <v>6.3</v>
      </c>
      <c r="BJ276" s="86">
        <v>6.3</v>
      </c>
      <c r="BK276" s="86">
        <v>6.3</v>
      </c>
      <c r="BL276" s="86">
        <v>6.3</v>
      </c>
      <c r="BM276" s="86">
        <v>7.2</v>
      </c>
      <c r="BN276" s="86">
        <v>7.2</v>
      </c>
      <c r="BO276" s="86">
        <v>7.2</v>
      </c>
      <c r="BP276" s="86">
        <v>1.8</v>
      </c>
      <c r="BQ276" s="86">
        <v>1.8</v>
      </c>
      <c r="BR276" s="86">
        <v>1.8</v>
      </c>
      <c r="BS276" s="86">
        <v>2.2</v>
      </c>
      <c r="BT276" s="86">
        <v>2.2</v>
      </c>
      <c r="BU276" s="86">
        <v>2.2</v>
      </c>
      <c r="BV276" s="86">
        <v>2.2</v>
      </c>
      <c r="BW276" s="86">
        <v>4.2</v>
      </c>
      <c r="BX276" s="86">
        <v>4.2</v>
      </c>
      <c r="BY276" s="86">
        <v>4.2</v>
      </c>
      <c r="BZ276" s="86">
        <v>4.2</v>
      </c>
      <c r="CA276" s="86">
        <v>1.5</v>
      </c>
      <c r="CB276" s="86">
        <v>1.5</v>
      </c>
      <c r="CC276" s="175"/>
      <c r="CD276" s="175"/>
      <c r="CE276" s="175"/>
      <c r="CF276" s="175"/>
      <c r="CG276" s="175"/>
      <c r="CH276" s="175"/>
      <c r="CI276" s="175"/>
      <c r="CJ276" s="175"/>
      <c r="CK276" s="175"/>
      <c r="CL276" s="175"/>
      <c r="CM276" s="175"/>
      <c r="CN276" s="175"/>
      <c r="CO276" s="175"/>
      <c r="CP276" s="175"/>
      <c r="CQ276" s="175"/>
    </row>
    <row r="277">
      <c r="A277" s="174" t="s">
        <v>77</v>
      </c>
      <c r="B277" s="120" t="s">
        <v>861</v>
      </c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75"/>
      <c r="Y277" s="175"/>
      <c r="Z277" s="120"/>
      <c r="AA277" s="120"/>
      <c r="AB277" s="120"/>
      <c r="AC277" s="120"/>
      <c r="AD277" s="120"/>
      <c r="AE277" s="86">
        <v>0.3</v>
      </c>
      <c r="AF277" s="86">
        <v>0.3</v>
      </c>
      <c r="AG277" s="86">
        <v>0.3</v>
      </c>
      <c r="AH277" s="86">
        <v>0.3</v>
      </c>
      <c r="AI277" s="86">
        <v>0.3</v>
      </c>
      <c r="AJ277" s="86">
        <v>0.2</v>
      </c>
      <c r="AK277" s="86">
        <v>0.2</v>
      </c>
      <c r="AL277" s="86">
        <v>0.2</v>
      </c>
      <c r="AM277" s="86">
        <v>0.2</v>
      </c>
      <c r="AN277" s="86">
        <v>0.5</v>
      </c>
      <c r="AO277" s="86">
        <v>0.5</v>
      </c>
      <c r="AP277" s="86">
        <v>0.5</v>
      </c>
      <c r="AQ277" s="86">
        <v>0.5</v>
      </c>
      <c r="AR277" s="86">
        <v>0.3</v>
      </c>
      <c r="AS277" s="86">
        <v>0.3</v>
      </c>
      <c r="AT277" s="86">
        <v>0.3</v>
      </c>
      <c r="AU277" s="86">
        <v>0.3</v>
      </c>
      <c r="AV277" s="86">
        <v>0.3</v>
      </c>
      <c r="AW277" s="86">
        <v>0.3</v>
      </c>
      <c r="AX277" s="86">
        <v>0.3</v>
      </c>
      <c r="AY277" s="86">
        <v>0.3</v>
      </c>
      <c r="AZ277" s="86">
        <v>0.3</v>
      </c>
      <c r="BA277" s="86">
        <v>0.3</v>
      </c>
      <c r="BB277" s="86">
        <v>0.6</v>
      </c>
      <c r="BC277" s="86">
        <v>0.6</v>
      </c>
      <c r="BD277" s="86">
        <v>0.6</v>
      </c>
      <c r="BE277" s="86">
        <v>0.6</v>
      </c>
      <c r="BF277" s="86">
        <v>2.2</v>
      </c>
      <c r="BG277" s="86">
        <v>2.2</v>
      </c>
      <c r="BH277" s="86">
        <v>2.2</v>
      </c>
      <c r="BI277" s="86">
        <v>2.2</v>
      </c>
      <c r="BJ277" s="86">
        <v>3.1</v>
      </c>
      <c r="BK277" s="86">
        <v>3.1</v>
      </c>
      <c r="BL277" s="86">
        <v>3.1</v>
      </c>
      <c r="BM277" s="86">
        <v>3.1</v>
      </c>
      <c r="BN277" s="86">
        <v>3.1</v>
      </c>
      <c r="BO277" s="86">
        <v>3.7</v>
      </c>
      <c r="BP277" s="86">
        <v>3.7</v>
      </c>
      <c r="BQ277" s="86">
        <v>3.7</v>
      </c>
      <c r="BR277" s="86">
        <v>3.7</v>
      </c>
      <c r="BS277" s="86">
        <v>3.7</v>
      </c>
      <c r="BT277" s="86">
        <v>13.2</v>
      </c>
      <c r="BU277" s="182">
        <v>13.2</v>
      </c>
      <c r="BV277" s="86">
        <v>2.7</v>
      </c>
      <c r="BW277" s="86">
        <v>2.7</v>
      </c>
      <c r="BX277" s="86">
        <v>2.8</v>
      </c>
      <c r="BY277" s="86">
        <v>2.8</v>
      </c>
      <c r="BZ277" s="86">
        <v>2.8</v>
      </c>
      <c r="CA277" s="86">
        <v>2.8</v>
      </c>
      <c r="CB277" s="86">
        <v>2.8</v>
      </c>
      <c r="CC277" s="175"/>
      <c r="CD277" s="175"/>
      <c r="CE277" s="175"/>
      <c r="CF277" s="175"/>
      <c r="CG277" s="175"/>
      <c r="CH277" s="175"/>
      <c r="CI277" s="175"/>
      <c r="CJ277" s="175"/>
      <c r="CK277" s="175"/>
      <c r="CL277" s="175"/>
      <c r="CM277" s="175"/>
      <c r="CN277" s="175"/>
      <c r="CO277" s="175"/>
      <c r="CP277" s="175"/>
      <c r="CQ277" s="175"/>
    </row>
    <row r="278">
      <c r="A278" s="174" t="s">
        <v>77</v>
      </c>
      <c r="B278" s="120" t="s">
        <v>921</v>
      </c>
      <c r="C278" s="120" t="s">
        <v>871</v>
      </c>
      <c r="D278" s="120" t="s">
        <v>871</v>
      </c>
      <c r="E278" s="120" t="s">
        <v>871</v>
      </c>
      <c r="F278" s="120" t="s">
        <v>871</v>
      </c>
      <c r="G278" s="120" t="s">
        <v>871</v>
      </c>
      <c r="H278" s="120" t="s">
        <v>871</v>
      </c>
      <c r="I278" s="120" t="s">
        <v>871</v>
      </c>
      <c r="J278" s="120" t="s">
        <v>871</v>
      </c>
      <c r="K278" s="120" t="s">
        <v>871</v>
      </c>
      <c r="L278" s="120" t="s">
        <v>871</v>
      </c>
      <c r="M278" s="120" t="s">
        <v>871</v>
      </c>
      <c r="N278" s="120" t="s">
        <v>871</v>
      </c>
      <c r="O278" s="120" t="s">
        <v>871</v>
      </c>
      <c r="P278" s="120" t="s">
        <v>871</v>
      </c>
      <c r="Q278" s="120" t="s">
        <v>871</v>
      </c>
      <c r="R278" s="120" t="s">
        <v>871</v>
      </c>
      <c r="S278" s="120" t="s">
        <v>871</v>
      </c>
      <c r="T278" s="120" t="s">
        <v>871</v>
      </c>
      <c r="U278" s="120" t="s">
        <v>871</v>
      </c>
      <c r="V278" s="120" t="s">
        <v>871</v>
      </c>
      <c r="W278" s="120" t="s">
        <v>871</v>
      </c>
      <c r="X278" s="120" t="s">
        <v>871</v>
      </c>
      <c r="Y278" s="120" t="s">
        <v>871</v>
      </c>
      <c r="Z278" s="120" t="s">
        <v>871</v>
      </c>
      <c r="AA278" s="120" t="s">
        <v>871</v>
      </c>
      <c r="AB278" s="86">
        <v>11.1</v>
      </c>
      <c r="AC278" s="86">
        <v>11.1</v>
      </c>
      <c r="AD278" s="86">
        <v>11.1</v>
      </c>
      <c r="AE278" s="86">
        <v>11.1</v>
      </c>
      <c r="AF278" s="86">
        <v>9.9</v>
      </c>
      <c r="AG278" s="86">
        <v>9.9</v>
      </c>
      <c r="AH278" s="86">
        <v>9.9</v>
      </c>
      <c r="AI278" s="86">
        <v>9.9</v>
      </c>
      <c r="AJ278" s="86">
        <v>11.6</v>
      </c>
      <c r="AK278" s="86">
        <v>11.6</v>
      </c>
      <c r="AL278" s="86">
        <v>11.6</v>
      </c>
      <c r="AM278" s="86">
        <v>11.6</v>
      </c>
      <c r="AN278" s="86">
        <v>11.1</v>
      </c>
      <c r="AO278" s="86">
        <v>11.1</v>
      </c>
      <c r="AP278" s="86">
        <v>11.1</v>
      </c>
      <c r="AQ278" s="86">
        <v>11.1</v>
      </c>
      <c r="AR278" s="86">
        <v>11.0</v>
      </c>
      <c r="AS278" s="86">
        <v>11.0</v>
      </c>
      <c r="AT278" s="86">
        <v>11.0</v>
      </c>
      <c r="AU278" s="86">
        <v>11.0</v>
      </c>
      <c r="AV278" s="86">
        <v>13.3</v>
      </c>
      <c r="AW278" s="86">
        <v>13.3</v>
      </c>
      <c r="AX278" s="86">
        <v>13.3</v>
      </c>
      <c r="AY278" s="86">
        <v>13.3</v>
      </c>
      <c r="AZ278" s="86">
        <v>15.8</v>
      </c>
      <c r="BA278" s="86">
        <v>15.8</v>
      </c>
      <c r="BB278" s="86">
        <v>15.8</v>
      </c>
      <c r="BC278" s="86">
        <v>15.8</v>
      </c>
      <c r="BD278" s="86">
        <v>23.5</v>
      </c>
      <c r="BE278" s="86">
        <v>23.5</v>
      </c>
      <c r="BF278" s="86">
        <v>23.5</v>
      </c>
      <c r="BG278" s="86">
        <v>23.5</v>
      </c>
      <c r="BH278" s="86">
        <v>27.1</v>
      </c>
      <c r="BI278" s="86">
        <v>27.1</v>
      </c>
      <c r="BJ278" s="86">
        <v>27.1</v>
      </c>
      <c r="BK278" s="86">
        <v>27.1</v>
      </c>
      <c r="BL278" s="86">
        <v>29.5</v>
      </c>
      <c r="BM278" s="86">
        <v>29.5</v>
      </c>
      <c r="BN278" s="86">
        <v>29.5</v>
      </c>
      <c r="BO278" s="86">
        <v>29.5</v>
      </c>
      <c r="BP278" s="86">
        <v>27.4</v>
      </c>
      <c r="BQ278" s="86">
        <v>27.4</v>
      </c>
      <c r="BR278" s="86">
        <v>27.4</v>
      </c>
      <c r="BS278" s="86">
        <v>27.4</v>
      </c>
      <c r="BT278" s="86">
        <v>30.4</v>
      </c>
      <c r="BU278" s="86">
        <v>30.4</v>
      </c>
      <c r="BV278" s="86">
        <v>30.4</v>
      </c>
      <c r="BW278" s="86">
        <v>30.4</v>
      </c>
      <c r="BX278" s="86">
        <v>26.4</v>
      </c>
      <c r="BY278" s="182">
        <v>26.4</v>
      </c>
      <c r="BZ278" s="182">
        <v>26.4</v>
      </c>
      <c r="CA278" s="182">
        <v>26.4</v>
      </c>
      <c r="CB278" s="86">
        <v>28.5</v>
      </c>
      <c r="CC278" s="175"/>
      <c r="CD278" s="175"/>
      <c r="CE278" s="175"/>
      <c r="CF278" s="175"/>
      <c r="CG278" s="175"/>
      <c r="CH278" s="175"/>
      <c r="CI278" s="175"/>
      <c r="CJ278" s="175"/>
      <c r="CK278" s="175"/>
      <c r="CL278" s="175"/>
      <c r="CM278" s="175"/>
      <c r="CN278" s="175"/>
      <c r="CO278" s="175"/>
      <c r="CP278" s="175"/>
      <c r="CQ278" s="175"/>
    </row>
    <row r="279">
      <c r="A279" s="174" t="s">
        <v>77</v>
      </c>
      <c r="B279" s="120" t="s">
        <v>902</v>
      </c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75"/>
      <c r="Y279" s="175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75"/>
      <c r="AL279" s="120">
        <v>0.4</v>
      </c>
      <c r="AM279" s="120">
        <v>0.4</v>
      </c>
      <c r="AN279" s="120">
        <v>0.4</v>
      </c>
      <c r="AO279" s="120">
        <v>0.4</v>
      </c>
      <c r="AP279" s="120">
        <v>0.4</v>
      </c>
      <c r="AQ279" s="120">
        <v>9.7</v>
      </c>
      <c r="AR279" s="120">
        <v>9.7</v>
      </c>
      <c r="AS279" s="120">
        <v>9.7</v>
      </c>
      <c r="AT279" s="120">
        <v>9.7</v>
      </c>
      <c r="AU279" s="120">
        <v>9.7</v>
      </c>
      <c r="AV279" s="120">
        <v>9.7</v>
      </c>
      <c r="AW279" s="120">
        <v>9.7</v>
      </c>
      <c r="AX279" s="120">
        <v>12.6</v>
      </c>
      <c r="AY279" s="120">
        <v>12.6</v>
      </c>
      <c r="AZ279" s="120">
        <v>12.6</v>
      </c>
      <c r="BA279" s="120">
        <v>12.6</v>
      </c>
      <c r="BB279" s="120">
        <v>17.3</v>
      </c>
      <c r="BC279" s="120">
        <v>17.3</v>
      </c>
      <c r="BD279" s="120">
        <v>17.3</v>
      </c>
      <c r="BE279" s="120">
        <v>17.3</v>
      </c>
      <c r="BF279" s="120">
        <v>17.3</v>
      </c>
      <c r="BG279" s="178">
        <v>13.2</v>
      </c>
      <c r="BH279" s="178">
        <v>13.2</v>
      </c>
      <c r="BI279" s="178">
        <v>13.2</v>
      </c>
      <c r="BJ279" s="178">
        <v>13.2</v>
      </c>
      <c r="BK279" s="178">
        <v>13.2</v>
      </c>
      <c r="BL279" s="178">
        <v>5.9</v>
      </c>
      <c r="BM279" s="178">
        <v>5.9</v>
      </c>
      <c r="BN279" s="178">
        <v>5.9</v>
      </c>
      <c r="BO279" s="178">
        <v>5.9</v>
      </c>
      <c r="BP279" s="178">
        <v>5.9</v>
      </c>
      <c r="BQ279" s="120">
        <v>13.6</v>
      </c>
      <c r="BR279" s="120">
        <v>13.6</v>
      </c>
      <c r="BS279" s="120">
        <v>13.6</v>
      </c>
      <c r="BT279" s="120">
        <v>13.6</v>
      </c>
      <c r="BU279" s="120">
        <v>13.6</v>
      </c>
      <c r="BV279" s="120">
        <v>14.4</v>
      </c>
      <c r="BW279" s="120">
        <v>14.4</v>
      </c>
      <c r="BX279" s="120">
        <v>14.4</v>
      </c>
      <c r="BY279" s="120">
        <v>14.4</v>
      </c>
      <c r="BZ279" s="120">
        <v>14.4</v>
      </c>
      <c r="CA279" s="120">
        <v>18.7</v>
      </c>
      <c r="CB279" s="120">
        <v>18.7</v>
      </c>
      <c r="CC279" s="175"/>
      <c r="CD279" s="175"/>
      <c r="CE279" s="175"/>
      <c r="CF279" s="175"/>
      <c r="CG279" s="175"/>
      <c r="CH279" s="175"/>
      <c r="CI279" s="175"/>
      <c r="CJ279" s="175"/>
      <c r="CK279" s="175"/>
      <c r="CL279" s="175"/>
      <c r="CM279" s="175"/>
      <c r="CN279" s="175"/>
      <c r="CO279" s="175"/>
      <c r="CP279" s="175"/>
      <c r="CQ279" s="175"/>
    </row>
    <row r="280">
      <c r="A280" s="124"/>
      <c r="B280" s="125"/>
      <c r="C280" s="125">
        <f t="shared" ref="C280:CB280" si="15">SUM(C249:C279)</f>
        <v>11.3</v>
      </c>
      <c r="D280" s="125">
        <f t="shared" si="15"/>
        <v>9.4</v>
      </c>
      <c r="E280" s="125">
        <f t="shared" si="15"/>
        <v>6.9</v>
      </c>
      <c r="F280" s="125">
        <f t="shared" si="15"/>
        <v>26.7</v>
      </c>
      <c r="G280" s="125">
        <f t="shared" si="15"/>
        <v>22.6</v>
      </c>
      <c r="H280" s="125">
        <f t="shared" si="15"/>
        <v>22.6</v>
      </c>
      <c r="I280" s="125">
        <f t="shared" si="15"/>
        <v>22.6</v>
      </c>
      <c r="J280" s="125">
        <f t="shared" si="15"/>
        <v>22.8</v>
      </c>
      <c r="K280" s="125">
        <f t="shared" si="15"/>
        <v>22.8</v>
      </c>
      <c r="L280" s="125">
        <f t="shared" si="15"/>
        <v>22.8</v>
      </c>
      <c r="M280" s="125">
        <f t="shared" si="15"/>
        <v>11.9</v>
      </c>
      <c r="N280" s="125">
        <f t="shared" si="15"/>
        <v>14.9</v>
      </c>
      <c r="O280" s="125">
        <f t="shared" si="15"/>
        <v>13.2</v>
      </c>
      <c r="P280" s="125">
        <f t="shared" si="15"/>
        <v>13.2</v>
      </c>
      <c r="Q280" s="125">
        <f t="shared" si="15"/>
        <v>13.2</v>
      </c>
      <c r="R280" s="125">
        <f t="shared" si="15"/>
        <v>5</v>
      </c>
      <c r="S280" s="125">
        <f t="shared" si="15"/>
        <v>5</v>
      </c>
      <c r="T280" s="125">
        <f t="shared" si="15"/>
        <v>6.5</v>
      </c>
      <c r="U280" s="125">
        <f t="shared" si="15"/>
        <v>3.2</v>
      </c>
      <c r="V280" s="125">
        <f t="shared" si="15"/>
        <v>0.4</v>
      </c>
      <c r="W280" s="125">
        <f t="shared" si="15"/>
        <v>3.3</v>
      </c>
      <c r="X280" s="125">
        <f t="shared" si="15"/>
        <v>3.3</v>
      </c>
      <c r="Y280" s="125">
        <f t="shared" si="15"/>
        <v>3.3</v>
      </c>
      <c r="Z280" s="125">
        <f t="shared" si="15"/>
        <v>3.6</v>
      </c>
      <c r="AA280" s="125">
        <f t="shared" si="15"/>
        <v>9.1</v>
      </c>
      <c r="AB280" s="125">
        <f t="shared" si="15"/>
        <v>19.9</v>
      </c>
      <c r="AC280" s="125">
        <f t="shared" si="15"/>
        <v>19.6</v>
      </c>
      <c r="AD280" s="125">
        <f t="shared" si="15"/>
        <v>19.6</v>
      </c>
      <c r="AE280" s="125">
        <f t="shared" si="15"/>
        <v>19.9</v>
      </c>
      <c r="AF280" s="125">
        <f t="shared" si="15"/>
        <v>18.7</v>
      </c>
      <c r="AG280" s="125">
        <f t="shared" si="15"/>
        <v>10.2</v>
      </c>
      <c r="AH280" s="125">
        <f t="shared" si="15"/>
        <v>10.2</v>
      </c>
      <c r="AI280" s="125">
        <f t="shared" si="15"/>
        <v>10.2</v>
      </c>
      <c r="AJ280" s="125">
        <f t="shared" si="15"/>
        <v>11.8</v>
      </c>
      <c r="AK280" s="125">
        <f t="shared" si="15"/>
        <v>11.8</v>
      </c>
      <c r="AL280" s="125">
        <f t="shared" si="15"/>
        <v>13.9</v>
      </c>
      <c r="AM280" s="125">
        <f t="shared" si="15"/>
        <v>13.9</v>
      </c>
      <c r="AN280" s="125">
        <f t="shared" si="15"/>
        <v>13.7</v>
      </c>
      <c r="AO280" s="125">
        <f t="shared" si="15"/>
        <v>13.7</v>
      </c>
      <c r="AP280" s="125">
        <f t="shared" si="15"/>
        <v>12</v>
      </c>
      <c r="AQ280" s="125">
        <f t="shared" si="15"/>
        <v>31.1</v>
      </c>
      <c r="AR280" s="125">
        <f t="shared" si="15"/>
        <v>30.9</v>
      </c>
      <c r="AS280" s="125">
        <f t="shared" si="15"/>
        <v>30.9</v>
      </c>
      <c r="AT280" s="125">
        <f t="shared" si="15"/>
        <v>39.6</v>
      </c>
      <c r="AU280" s="125">
        <f t="shared" si="15"/>
        <v>50.7</v>
      </c>
      <c r="AV280" s="125">
        <f t="shared" si="15"/>
        <v>68.3</v>
      </c>
      <c r="AW280" s="125">
        <f t="shared" si="15"/>
        <v>105.5</v>
      </c>
      <c r="AX280" s="125">
        <f t="shared" si="15"/>
        <v>131.8</v>
      </c>
      <c r="AY280" s="125">
        <f t="shared" si="15"/>
        <v>153.1</v>
      </c>
      <c r="AZ280" s="125">
        <f t="shared" si="15"/>
        <v>150.5</v>
      </c>
      <c r="BA280" s="125">
        <f t="shared" si="15"/>
        <v>149.1</v>
      </c>
      <c r="BB280" s="125">
        <f t="shared" si="15"/>
        <v>157</v>
      </c>
      <c r="BC280" s="125">
        <f t="shared" si="15"/>
        <v>163.5</v>
      </c>
      <c r="BD280" s="125">
        <f t="shared" si="15"/>
        <v>168.3</v>
      </c>
      <c r="BE280" s="125">
        <f t="shared" si="15"/>
        <v>177.6</v>
      </c>
      <c r="BF280" s="125">
        <f t="shared" si="15"/>
        <v>205.5</v>
      </c>
      <c r="BG280" s="125">
        <f t="shared" si="15"/>
        <v>226.9</v>
      </c>
      <c r="BH280" s="125">
        <f t="shared" si="15"/>
        <v>218.2</v>
      </c>
      <c r="BI280" s="125">
        <f t="shared" si="15"/>
        <v>220.4</v>
      </c>
      <c r="BJ280" s="125">
        <f t="shared" si="15"/>
        <v>243.9</v>
      </c>
      <c r="BK280" s="125">
        <f t="shared" si="15"/>
        <v>268.3</v>
      </c>
      <c r="BL280" s="125">
        <f t="shared" si="15"/>
        <v>280.5</v>
      </c>
      <c r="BM280" s="125">
        <f t="shared" si="15"/>
        <v>286.7</v>
      </c>
      <c r="BN280" s="125">
        <f t="shared" si="15"/>
        <v>290.4</v>
      </c>
      <c r="BO280" s="190">
        <f t="shared" si="15"/>
        <v>302.1</v>
      </c>
      <c r="BP280" s="125">
        <f t="shared" si="15"/>
        <v>310.8</v>
      </c>
      <c r="BQ280" s="125">
        <f t="shared" si="15"/>
        <v>317.9</v>
      </c>
      <c r="BR280" s="125">
        <f t="shared" si="15"/>
        <v>303.9</v>
      </c>
      <c r="BS280" s="125">
        <f t="shared" si="15"/>
        <v>308.4</v>
      </c>
      <c r="BT280" s="125">
        <f t="shared" si="15"/>
        <v>346.5</v>
      </c>
      <c r="BU280" s="125">
        <f t="shared" si="15"/>
        <v>354.1</v>
      </c>
      <c r="BV280" s="125">
        <f t="shared" si="15"/>
        <v>372.6</v>
      </c>
      <c r="BW280" s="125">
        <f t="shared" si="15"/>
        <v>395.8</v>
      </c>
      <c r="BX280" s="125">
        <f t="shared" si="15"/>
        <v>408.3</v>
      </c>
      <c r="BY280" s="125">
        <f t="shared" si="15"/>
        <v>406</v>
      </c>
      <c r="BZ280" s="125">
        <f t="shared" si="15"/>
        <v>399.1</v>
      </c>
      <c r="CA280" s="125">
        <f t="shared" si="15"/>
        <v>442.6</v>
      </c>
      <c r="CB280" s="125">
        <f t="shared" si="15"/>
        <v>433.5</v>
      </c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</row>
    <row r="281" ht="14.25" customHeight="1">
      <c r="A281" s="124"/>
      <c r="B281" s="124"/>
      <c r="C281" s="125">
        <v>14.0</v>
      </c>
      <c r="D281" s="125">
        <v>14.0</v>
      </c>
      <c r="E281" s="125">
        <v>14.0</v>
      </c>
      <c r="F281" s="125">
        <v>15.0</v>
      </c>
      <c r="G281" s="125">
        <v>15.0</v>
      </c>
      <c r="H281" s="125">
        <v>15.0</v>
      </c>
      <c r="I281" s="125">
        <v>15.0</v>
      </c>
      <c r="J281" s="125">
        <v>15.0</v>
      </c>
      <c r="K281" s="125">
        <v>15.0</v>
      </c>
      <c r="L281" s="125">
        <v>15.0</v>
      </c>
      <c r="M281" s="125">
        <v>15.0</v>
      </c>
      <c r="N281" s="125">
        <v>15.0</v>
      </c>
      <c r="O281" s="125">
        <v>15.0</v>
      </c>
      <c r="P281" s="125">
        <v>15.0</v>
      </c>
      <c r="Q281" s="125">
        <v>16.0</v>
      </c>
      <c r="R281" s="125">
        <v>16.0</v>
      </c>
      <c r="S281" s="125">
        <v>16.0</v>
      </c>
      <c r="T281" s="125">
        <v>16.0</v>
      </c>
      <c r="U281" s="125">
        <v>17.0</v>
      </c>
      <c r="V281" s="125">
        <v>17.0</v>
      </c>
      <c r="W281" s="125">
        <v>17.0</v>
      </c>
      <c r="X281" s="125">
        <v>16.0</v>
      </c>
      <c r="Y281" s="125">
        <v>16.0</v>
      </c>
      <c r="Z281" s="125">
        <v>16.0</v>
      </c>
      <c r="AA281" s="125">
        <v>16.0</v>
      </c>
      <c r="AB281" s="125">
        <v>17.0</v>
      </c>
      <c r="AC281" s="125">
        <v>17.0</v>
      </c>
      <c r="AD281" s="125">
        <v>17.0</v>
      </c>
      <c r="AE281" s="125">
        <v>18.0</v>
      </c>
      <c r="AF281" s="125">
        <v>19.0</v>
      </c>
      <c r="AG281" s="125">
        <v>19.0</v>
      </c>
      <c r="AH281" s="125">
        <v>20.0</v>
      </c>
      <c r="AI281" s="125">
        <v>20.0</v>
      </c>
      <c r="AJ281" s="125">
        <v>20.0</v>
      </c>
      <c r="AK281" s="125">
        <v>20.0</v>
      </c>
      <c r="AL281" s="125">
        <v>20.0</v>
      </c>
      <c r="AM281" s="125">
        <v>20.0</v>
      </c>
      <c r="AN281" s="125">
        <v>20.0</v>
      </c>
      <c r="AO281" s="125">
        <v>20.0</v>
      </c>
      <c r="AP281" s="125">
        <v>20.0</v>
      </c>
      <c r="AQ281" s="125">
        <v>20.0</v>
      </c>
      <c r="AR281" s="125">
        <v>20.0</v>
      </c>
      <c r="AS281" s="125">
        <v>20.0</v>
      </c>
      <c r="AT281" s="125">
        <v>20.0</v>
      </c>
      <c r="AU281" s="125">
        <v>23.0</v>
      </c>
      <c r="AV281" s="125">
        <v>24.0</v>
      </c>
      <c r="AW281" s="125">
        <v>27.0</v>
      </c>
      <c r="AX281" s="125">
        <v>28.0</v>
      </c>
      <c r="AY281" s="125">
        <v>29.0</v>
      </c>
      <c r="AZ281" s="125">
        <v>29.0</v>
      </c>
      <c r="BA281" s="125">
        <v>30.0</v>
      </c>
      <c r="BB281" s="125">
        <v>30.0</v>
      </c>
      <c r="BC281" s="125">
        <v>30.0</v>
      </c>
      <c r="BD281" s="125">
        <v>30.0</v>
      </c>
      <c r="BE281" s="125">
        <v>30.0</v>
      </c>
      <c r="BF281" s="125">
        <v>31.0</v>
      </c>
      <c r="BG281" s="125">
        <v>31.0</v>
      </c>
      <c r="BH281" s="125">
        <v>31.0</v>
      </c>
      <c r="BI281" s="125">
        <v>31.0</v>
      </c>
      <c r="BJ281" s="125">
        <v>31.0</v>
      </c>
      <c r="BK281" s="125">
        <v>31.0</v>
      </c>
      <c r="BL281" s="125">
        <v>31.0</v>
      </c>
      <c r="BM281" s="125">
        <v>31.0</v>
      </c>
      <c r="BN281" s="125">
        <v>31.0</v>
      </c>
      <c r="BO281" s="125">
        <v>31.0</v>
      </c>
      <c r="BP281" s="125">
        <v>31.0</v>
      </c>
      <c r="BQ281" s="125">
        <v>31.0</v>
      </c>
      <c r="BR281" s="125">
        <v>31.0</v>
      </c>
      <c r="BS281" s="125">
        <v>31.0</v>
      </c>
      <c r="BT281" s="125">
        <v>31.0</v>
      </c>
      <c r="BU281" s="125">
        <v>31.0</v>
      </c>
      <c r="BV281" s="125">
        <v>31.0</v>
      </c>
      <c r="BW281" s="125">
        <v>31.0</v>
      </c>
      <c r="BX281" s="125">
        <v>31.0</v>
      </c>
      <c r="BY281" s="125">
        <v>31.0</v>
      </c>
      <c r="BZ281" s="125">
        <v>31.0</v>
      </c>
      <c r="CA281" s="125">
        <v>31.0</v>
      </c>
      <c r="CB281" s="125">
        <v>31.0</v>
      </c>
      <c r="CD281" s="126"/>
      <c r="CE281" s="126"/>
      <c r="CF281" s="126"/>
      <c r="CG281" s="126"/>
      <c r="CH281" s="126"/>
      <c r="CI281" s="126"/>
      <c r="CJ281" s="122"/>
      <c r="CK281" s="122"/>
      <c r="CL281" s="122"/>
      <c r="CM281" s="122"/>
      <c r="CN281" s="122"/>
      <c r="CO281" s="122"/>
      <c r="CP281" s="122"/>
      <c r="CQ281" s="122"/>
    </row>
    <row r="282">
      <c r="A282" s="124"/>
      <c r="B282" s="125"/>
      <c r="C282" s="183">
        <f t="shared" ref="C282:CB282" si="16">C280/C281</f>
        <v>0.8071428571</v>
      </c>
      <c r="D282" s="183">
        <f t="shared" si="16"/>
        <v>0.6714285714</v>
      </c>
      <c r="E282" s="183">
        <f t="shared" si="16"/>
        <v>0.4928571429</v>
      </c>
      <c r="F282" s="183">
        <f t="shared" si="16"/>
        <v>1.78</v>
      </c>
      <c r="G282" s="183">
        <f t="shared" si="16"/>
        <v>1.506666667</v>
      </c>
      <c r="H282" s="183">
        <f t="shared" si="16"/>
        <v>1.506666667</v>
      </c>
      <c r="I282" s="183">
        <f t="shared" si="16"/>
        <v>1.506666667</v>
      </c>
      <c r="J282" s="183">
        <f t="shared" si="16"/>
        <v>1.52</v>
      </c>
      <c r="K282" s="183">
        <f t="shared" si="16"/>
        <v>1.52</v>
      </c>
      <c r="L282" s="183">
        <f t="shared" si="16"/>
        <v>1.52</v>
      </c>
      <c r="M282" s="183">
        <f t="shared" si="16"/>
        <v>0.7933333333</v>
      </c>
      <c r="N282" s="183">
        <f t="shared" si="16"/>
        <v>0.9933333333</v>
      </c>
      <c r="O282" s="183">
        <f t="shared" si="16"/>
        <v>0.88</v>
      </c>
      <c r="P282" s="183">
        <f t="shared" si="16"/>
        <v>0.88</v>
      </c>
      <c r="Q282" s="183">
        <f t="shared" si="16"/>
        <v>0.825</v>
      </c>
      <c r="R282" s="183">
        <f t="shared" si="16"/>
        <v>0.3125</v>
      </c>
      <c r="S282" s="183">
        <f t="shared" si="16"/>
        <v>0.3125</v>
      </c>
      <c r="T282" s="183">
        <f t="shared" si="16"/>
        <v>0.40625</v>
      </c>
      <c r="U282" s="183">
        <f t="shared" si="16"/>
        <v>0.1882352941</v>
      </c>
      <c r="V282" s="183">
        <f t="shared" si="16"/>
        <v>0.02352941176</v>
      </c>
      <c r="W282" s="183">
        <f t="shared" si="16"/>
        <v>0.1941176471</v>
      </c>
      <c r="X282" s="183">
        <f t="shared" si="16"/>
        <v>0.20625</v>
      </c>
      <c r="Y282" s="183">
        <f t="shared" si="16"/>
        <v>0.20625</v>
      </c>
      <c r="Z282" s="183">
        <f t="shared" si="16"/>
        <v>0.225</v>
      </c>
      <c r="AA282" s="183">
        <f t="shared" si="16"/>
        <v>0.56875</v>
      </c>
      <c r="AB282" s="183">
        <f t="shared" si="16"/>
        <v>1.170588235</v>
      </c>
      <c r="AC282" s="183">
        <f t="shared" si="16"/>
        <v>1.152941176</v>
      </c>
      <c r="AD282" s="183">
        <f t="shared" si="16"/>
        <v>1.152941176</v>
      </c>
      <c r="AE282" s="183">
        <f t="shared" si="16"/>
        <v>1.105555556</v>
      </c>
      <c r="AF282" s="183">
        <f t="shared" si="16"/>
        <v>0.9842105263</v>
      </c>
      <c r="AG282" s="183">
        <f t="shared" si="16"/>
        <v>0.5368421053</v>
      </c>
      <c r="AH282" s="183">
        <f t="shared" si="16"/>
        <v>0.51</v>
      </c>
      <c r="AI282" s="183">
        <f t="shared" si="16"/>
        <v>0.51</v>
      </c>
      <c r="AJ282" s="183">
        <f t="shared" si="16"/>
        <v>0.59</v>
      </c>
      <c r="AK282" s="183">
        <f t="shared" si="16"/>
        <v>0.59</v>
      </c>
      <c r="AL282" s="183">
        <f t="shared" si="16"/>
        <v>0.695</v>
      </c>
      <c r="AM282" s="183">
        <f t="shared" si="16"/>
        <v>0.695</v>
      </c>
      <c r="AN282" s="183">
        <f t="shared" si="16"/>
        <v>0.685</v>
      </c>
      <c r="AO282" s="183">
        <f t="shared" si="16"/>
        <v>0.685</v>
      </c>
      <c r="AP282" s="183">
        <f t="shared" si="16"/>
        <v>0.6</v>
      </c>
      <c r="AQ282" s="183">
        <f t="shared" si="16"/>
        <v>1.555</v>
      </c>
      <c r="AR282" s="183">
        <f t="shared" si="16"/>
        <v>1.545</v>
      </c>
      <c r="AS282" s="183">
        <f t="shared" si="16"/>
        <v>1.545</v>
      </c>
      <c r="AT282" s="183">
        <f t="shared" si="16"/>
        <v>1.98</v>
      </c>
      <c r="AU282" s="183">
        <f t="shared" si="16"/>
        <v>2.204347826</v>
      </c>
      <c r="AV282" s="183">
        <f t="shared" si="16"/>
        <v>2.845833333</v>
      </c>
      <c r="AW282" s="183">
        <f t="shared" si="16"/>
        <v>3.907407407</v>
      </c>
      <c r="AX282" s="183">
        <f t="shared" si="16"/>
        <v>4.707142857</v>
      </c>
      <c r="AY282" s="183">
        <f t="shared" si="16"/>
        <v>5.279310345</v>
      </c>
      <c r="AZ282" s="183">
        <f t="shared" si="16"/>
        <v>5.189655172</v>
      </c>
      <c r="BA282" s="183">
        <f t="shared" si="16"/>
        <v>4.97</v>
      </c>
      <c r="BB282" s="183">
        <f t="shared" si="16"/>
        <v>5.233333333</v>
      </c>
      <c r="BC282" s="183">
        <f t="shared" si="16"/>
        <v>5.45</v>
      </c>
      <c r="BD282" s="183">
        <f t="shared" si="16"/>
        <v>5.61</v>
      </c>
      <c r="BE282" s="183">
        <f t="shared" si="16"/>
        <v>5.92</v>
      </c>
      <c r="BF282" s="183">
        <f t="shared" si="16"/>
        <v>6.629032258</v>
      </c>
      <c r="BG282" s="183">
        <f t="shared" si="16"/>
        <v>7.319354839</v>
      </c>
      <c r="BH282" s="183">
        <f t="shared" si="16"/>
        <v>7.038709677</v>
      </c>
      <c r="BI282" s="183">
        <f t="shared" si="16"/>
        <v>7.109677419</v>
      </c>
      <c r="BJ282" s="183">
        <f t="shared" si="16"/>
        <v>7.867741935</v>
      </c>
      <c r="BK282" s="183">
        <f t="shared" si="16"/>
        <v>8.65483871</v>
      </c>
      <c r="BL282" s="183">
        <f t="shared" si="16"/>
        <v>9.048387097</v>
      </c>
      <c r="BM282" s="183">
        <f t="shared" si="16"/>
        <v>9.248387097</v>
      </c>
      <c r="BN282" s="183">
        <f t="shared" si="16"/>
        <v>9.367741935</v>
      </c>
      <c r="BO282" s="183">
        <f t="shared" si="16"/>
        <v>9.74516129</v>
      </c>
      <c r="BP282" s="183">
        <f t="shared" si="16"/>
        <v>10.02580645</v>
      </c>
      <c r="BQ282" s="183">
        <f t="shared" si="16"/>
        <v>10.25483871</v>
      </c>
      <c r="BR282" s="183">
        <f t="shared" si="16"/>
        <v>9.803225806</v>
      </c>
      <c r="BS282" s="183">
        <f t="shared" si="16"/>
        <v>9.948387097</v>
      </c>
      <c r="BT282" s="183">
        <f t="shared" si="16"/>
        <v>11.17741935</v>
      </c>
      <c r="BU282" s="183">
        <f t="shared" si="16"/>
        <v>11.42258065</v>
      </c>
      <c r="BV282" s="183">
        <f t="shared" si="16"/>
        <v>12.01935484</v>
      </c>
      <c r="BW282" s="183">
        <f t="shared" si="16"/>
        <v>12.76774194</v>
      </c>
      <c r="BX282" s="183">
        <f t="shared" si="16"/>
        <v>13.17096774</v>
      </c>
      <c r="BY282" s="183">
        <f t="shared" si="16"/>
        <v>13.09677419</v>
      </c>
      <c r="BZ282" s="183">
        <f t="shared" si="16"/>
        <v>12.87419355</v>
      </c>
      <c r="CA282" s="183">
        <f t="shared" si="16"/>
        <v>14.27741935</v>
      </c>
      <c r="CB282" s="183">
        <f t="shared" si="16"/>
        <v>13.98387097</v>
      </c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</row>
    <row r="284">
      <c r="A284" s="174" t="s">
        <v>1054</v>
      </c>
      <c r="B284" s="120" t="s">
        <v>907</v>
      </c>
      <c r="C284" s="120">
        <v>8.8</v>
      </c>
      <c r="D284" s="120">
        <v>8.8</v>
      </c>
      <c r="E284" s="120">
        <v>18.9</v>
      </c>
      <c r="F284" s="120">
        <v>18.9</v>
      </c>
      <c r="G284" s="120">
        <v>18.9</v>
      </c>
      <c r="H284" s="120">
        <v>15.5</v>
      </c>
      <c r="I284" s="120">
        <v>15.5</v>
      </c>
      <c r="J284" s="120">
        <v>15.5</v>
      </c>
      <c r="K284" s="120">
        <v>15.2</v>
      </c>
      <c r="L284" s="120">
        <v>15.2</v>
      </c>
      <c r="M284" s="120">
        <v>15.2</v>
      </c>
      <c r="N284" s="120">
        <v>10.8</v>
      </c>
      <c r="O284" s="120">
        <v>10.8</v>
      </c>
      <c r="P284" s="120">
        <v>10.8</v>
      </c>
      <c r="Q284" s="120">
        <v>10.8</v>
      </c>
      <c r="R284" s="120">
        <v>12.7</v>
      </c>
      <c r="S284" s="120">
        <v>12.7</v>
      </c>
      <c r="T284" s="120">
        <v>12.7</v>
      </c>
      <c r="U284" s="120">
        <v>12.7</v>
      </c>
      <c r="V284" s="120">
        <v>16.2</v>
      </c>
      <c r="W284" s="120">
        <v>16.2</v>
      </c>
      <c r="X284" s="120">
        <v>16.2</v>
      </c>
      <c r="Y284" s="120">
        <v>16.2</v>
      </c>
      <c r="Z284" s="120">
        <v>17.0</v>
      </c>
      <c r="AA284" s="120">
        <v>17.0</v>
      </c>
      <c r="AB284" s="120">
        <v>17.0</v>
      </c>
      <c r="AC284" s="120">
        <v>17.0</v>
      </c>
      <c r="AD284" s="120">
        <v>13.7</v>
      </c>
      <c r="AE284" s="120">
        <v>13.7</v>
      </c>
      <c r="AF284" s="120">
        <v>13.7</v>
      </c>
      <c r="AG284" s="120">
        <v>13.7</v>
      </c>
      <c r="AH284" s="120">
        <v>11.6</v>
      </c>
      <c r="AI284" s="120">
        <v>11.6</v>
      </c>
      <c r="AJ284" s="120">
        <v>11.6</v>
      </c>
      <c r="AK284" s="120">
        <v>11.6</v>
      </c>
      <c r="AL284" s="120">
        <v>9.9</v>
      </c>
      <c r="AM284" s="120">
        <v>9.4</v>
      </c>
      <c r="AN284" s="120">
        <v>9.4</v>
      </c>
      <c r="AO284" s="120">
        <v>9.4</v>
      </c>
      <c r="AP284" s="120">
        <v>9.4</v>
      </c>
      <c r="AQ284" s="120">
        <v>9.4</v>
      </c>
      <c r="AR284" s="120">
        <v>6.4</v>
      </c>
      <c r="AS284" s="120">
        <v>6.4</v>
      </c>
      <c r="AT284" s="120">
        <v>9.5</v>
      </c>
      <c r="AU284" s="120">
        <v>9.5</v>
      </c>
      <c r="AV284" s="120">
        <v>9.5</v>
      </c>
      <c r="AW284" s="120">
        <v>19.3</v>
      </c>
      <c r="AX284" s="120">
        <v>19.3</v>
      </c>
      <c r="AY284" s="120">
        <v>19.3</v>
      </c>
      <c r="AZ284" s="120">
        <v>19.3</v>
      </c>
      <c r="BA284" s="120">
        <v>19.3</v>
      </c>
      <c r="BB284" s="120">
        <v>10.4</v>
      </c>
      <c r="BC284" s="120">
        <v>10.4</v>
      </c>
      <c r="BD284" s="120">
        <v>10.4</v>
      </c>
      <c r="BE284" s="120">
        <v>10.4</v>
      </c>
      <c r="BF284" s="120">
        <v>10.4</v>
      </c>
      <c r="BG284" s="120">
        <v>10.8</v>
      </c>
      <c r="BH284" s="120">
        <v>10.8</v>
      </c>
      <c r="BI284" s="120">
        <v>10.8</v>
      </c>
      <c r="BJ284" s="120">
        <v>10.8</v>
      </c>
      <c r="BK284" s="120">
        <v>10.8</v>
      </c>
      <c r="BL284" s="120">
        <v>10.1</v>
      </c>
      <c r="BM284" s="120">
        <v>10.1</v>
      </c>
      <c r="BN284" s="120">
        <v>10.1</v>
      </c>
      <c r="BO284" s="120">
        <v>10.1</v>
      </c>
      <c r="BP284" s="120">
        <v>19.5</v>
      </c>
      <c r="BQ284" s="120">
        <v>19.5</v>
      </c>
      <c r="BR284" s="120">
        <v>19.5</v>
      </c>
      <c r="BS284" s="120">
        <v>19.5</v>
      </c>
      <c r="BT284" s="120">
        <v>19.5</v>
      </c>
      <c r="BU284" s="120">
        <v>9.6</v>
      </c>
      <c r="BV284" s="120">
        <v>9.6</v>
      </c>
      <c r="BW284" s="120">
        <v>9.6</v>
      </c>
      <c r="BX284" s="120">
        <v>9.6</v>
      </c>
      <c r="BY284" s="120">
        <v>7.3</v>
      </c>
      <c r="BZ284" s="120">
        <v>7.3</v>
      </c>
      <c r="CA284" s="120">
        <v>7.3</v>
      </c>
      <c r="CB284" s="120">
        <v>7.3</v>
      </c>
      <c r="CC284" s="175"/>
      <c r="CD284" s="175"/>
      <c r="CE284" s="175"/>
      <c r="CF284" s="175"/>
      <c r="CG284" s="175"/>
      <c r="CH284" s="175"/>
      <c r="CI284" s="175"/>
      <c r="CJ284" s="175"/>
      <c r="CK284" s="175"/>
      <c r="CL284" s="175"/>
      <c r="CM284" s="175"/>
      <c r="CN284" s="175"/>
      <c r="CO284" s="175"/>
      <c r="CP284" s="175"/>
      <c r="CQ284" s="175"/>
    </row>
    <row r="285">
      <c r="A285" s="174" t="s">
        <v>1054</v>
      </c>
      <c r="B285" s="120" t="s">
        <v>912</v>
      </c>
      <c r="C285" s="120"/>
      <c r="D285" s="120"/>
      <c r="E285" s="120"/>
      <c r="F285" s="120"/>
      <c r="G285" s="120"/>
      <c r="H285" s="175"/>
      <c r="I285" s="175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>
        <v>33.8</v>
      </c>
      <c r="V285" s="120">
        <v>33.8</v>
      </c>
      <c r="W285" s="120">
        <v>43.1</v>
      </c>
      <c r="X285" s="120">
        <v>43.1</v>
      </c>
      <c r="Y285" s="120">
        <v>43.1</v>
      </c>
      <c r="Z285" s="120">
        <v>43.1</v>
      </c>
      <c r="AA285" s="120">
        <v>43.1</v>
      </c>
      <c r="AB285" s="120">
        <v>50.8</v>
      </c>
      <c r="AC285" s="120">
        <v>50.8</v>
      </c>
      <c r="AD285" s="120">
        <v>50.8</v>
      </c>
      <c r="AE285" s="120">
        <v>50.8</v>
      </c>
      <c r="AF285" s="120">
        <v>50.8</v>
      </c>
      <c r="AG285" s="120">
        <v>51.1</v>
      </c>
      <c r="AH285" s="120">
        <v>51.1</v>
      </c>
      <c r="AI285" s="120">
        <v>51.1</v>
      </c>
      <c r="AJ285" s="120">
        <v>51.1</v>
      </c>
      <c r="AK285" s="120">
        <v>51.1</v>
      </c>
      <c r="AL285" s="120">
        <v>49.1</v>
      </c>
      <c r="AM285" s="120">
        <v>49.1</v>
      </c>
      <c r="AN285" s="120">
        <v>49.1</v>
      </c>
      <c r="AO285" s="120">
        <v>49.1</v>
      </c>
      <c r="AP285" s="120">
        <v>49.1</v>
      </c>
      <c r="AQ285" s="120">
        <v>49.1</v>
      </c>
      <c r="AR285" s="120">
        <v>48.9</v>
      </c>
      <c r="AS285" s="120">
        <v>48.9</v>
      </c>
      <c r="AT285" s="120">
        <v>48.9</v>
      </c>
      <c r="AU285" s="120">
        <v>48.9</v>
      </c>
      <c r="AV285" s="120">
        <v>48.9</v>
      </c>
      <c r="AW285" s="120">
        <v>46.5</v>
      </c>
      <c r="AX285" s="120">
        <v>46.5</v>
      </c>
      <c r="AY285" s="120">
        <v>46.5</v>
      </c>
      <c r="AZ285" s="120">
        <v>46.5</v>
      </c>
      <c r="BA285" s="120">
        <v>50.7</v>
      </c>
      <c r="BB285" s="120">
        <v>50.7</v>
      </c>
      <c r="BC285" s="120">
        <v>47.0</v>
      </c>
      <c r="BD285" s="120">
        <v>47.0</v>
      </c>
      <c r="BE285" s="120">
        <v>47.0</v>
      </c>
      <c r="BF285" s="120">
        <v>47.0</v>
      </c>
      <c r="BG285" s="120">
        <v>47.0</v>
      </c>
      <c r="BH285" s="120">
        <v>47.5</v>
      </c>
      <c r="BI285" s="120">
        <v>47.5</v>
      </c>
      <c r="BJ285" s="120">
        <v>47.5</v>
      </c>
      <c r="BK285" s="120">
        <v>47.5</v>
      </c>
      <c r="BL285" s="120">
        <v>47.5</v>
      </c>
      <c r="BM285" s="120">
        <v>48.8</v>
      </c>
      <c r="BN285" s="120">
        <v>48.8</v>
      </c>
      <c r="BO285" s="120">
        <v>48.8</v>
      </c>
      <c r="BP285" s="120">
        <v>48.8</v>
      </c>
      <c r="BQ285" s="120">
        <v>48.8</v>
      </c>
      <c r="BR285" s="120">
        <v>54.8</v>
      </c>
      <c r="BS285" s="120">
        <v>54.8</v>
      </c>
      <c r="BT285" s="120">
        <v>54.8</v>
      </c>
      <c r="BU285" s="120">
        <v>54.8</v>
      </c>
      <c r="BV285" s="120">
        <v>55.0</v>
      </c>
      <c r="BW285" s="120">
        <v>55.0</v>
      </c>
      <c r="BX285" s="120">
        <v>55.0</v>
      </c>
      <c r="BY285" s="120">
        <v>55.0</v>
      </c>
      <c r="BZ285" s="120">
        <v>55.0</v>
      </c>
      <c r="CA285" s="120">
        <v>55.1</v>
      </c>
      <c r="CB285" s="120">
        <v>55.1</v>
      </c>
      <c r="CC285" s="175"/>
      <c r="CD285" s="175"/>
      <c r="CE285" s="175"/>
      <c r="CF285" s="175"/>
      <c r="CG285" s="175"/>
      <c r="CH285" s="175"/>
      <c r="CI285" s="175"/>
      <c r="CJ285" s="175"/>
      <c r="CK285" s="175"/>
      <c r="CL285" s="175"/>
      <c r="CM285" s="175"/>
      <c r="CN285" s="175"/>
      <c r="CO285" s="175"/>
      <c r="CP285" s="175"/>
      <c r="CQ285" s="175"/>
    </row>
    <row r="286">
      <c r="A286" s="174" t="s">
        <v>1054</v>
      </c>
      <c r="B286" s="120" t="s">
        <v>920</v>
      </c>
      <c r="C286" s="120">
        <v>46.7</v>
      </c>
      <c r="D286" s="120">
        <v>46.7</v>
      </c>
      <c r="E286" s="120">
        <v>46.1</v>
      </c>
      <c r="F286" s="120">
        <v>46.1</v>
      </c>
      <c r="G286" s="120">
        <v>46.1</v>
      </c>
      <c r="H286" s="120">
        <v>46.1</v>
      </c>
      <c r="I286" s="120">
        <v>46.0</v>
      </c>
      <c r="J286" s="120">
        <v>46.0</v>
      </c>
      <c r="K286" s="120">
        <v>46.0</v>
      </c>
      <c r="L286" s="120">
        <v>46.0</v>
      </c>
      <c r="M286" s="120">
        <v>44.6</v>
      </c>
      <c r="N286" s="120">
        <v>44.6</v>
      </c>
      <c r="O286" s="120">
        <v>46.2</v>
      </c>
      <c r="P286" s="120">
        <v>46.2</v>
      </c>
      <c r="Q286" s="120">
        <v>47.8</v>
      </c>
      <c r="R286" s="120">
        <v>47.8</v>
      </c>
      <c r="S286" s="120">
        <v>47.8</v>
      </c>
      <c r="T286" s="120">
        <v>47.8</v>
      </c>
      <c r="U286" s="120">
        <v>47.3</v>
      </c>
      <c r="V286" s="120">
        <v>47.3</v>
      </c>
      <c r="W286" s="120">
        <v>47.3</v>
      </c>
      <c r="X286" s="120">
        <v>47.3</v>
      </c>
      <c r="Y286" s="120">
        <v>50.1</v>
      </c>
      <c r="Z286" s="120">
        <v>50.1</v>
      </c>
      <c r="AA286" s="120">
        <v>45.3</v>
      </c>
      <c r="AB286" s="120">
        <v>45.3</v>
      </c>
      <c r="AC286" s="120">
        <v>45.3</v>
      </c>
      <c r="AD286" s="120">
        <v>43.6</v>
      </c>
      <c r="AE286" s="120">
        <v>43.6</v>
      </c>
      <c r="AF286" s="120">
        <v>43.6</v>
      </c>
      <c r="AG286" s="120">
        <v>42.7</v>
      </c>
      <c r="AH286" s="120">
        <v>42.7</v>
      </c>
      <c r="AI286" s="120">
        <v>42.7</v>
      </c>
      <c r="AJ286" s="120">
        <v>43.2</v>
      </c>
      <c r="AK286" s="120">
        <v>43.2</v>
      </c>
      <c r="AL286" s="120">
        <v>43.2</v>
      </c>
      <c r="AM286" s="120">
        <v>45.6</v>
      </c>
      <c r="AN286" s="120">
        <v>45.6</v>
      </c>
      <c r="AO286" s="120">
        <v>45.6</v>
      </c>
      <c r="AP286" s="120">
        <v>44.7</v>
      </c>
      <c r="AQ286" s="120">
        <v>44.7</v>
      </c>
      <c r="AR286" s="120">
        <v>44.7</v>
      </c>
      <c r="AS286" s="120">
        <v>43.2</v>
      </c>
      <c r="AT286" s="120">
        <v>43.2</v>
      </c>
      <c r="AU286" s="120">
        <v>43.2</v>
      </c>
      <c r="AV286" s="120">
        <v>37.7</v>
      </c>
      <c r="AW286" s="120">
        <v>37.7</v>
      </c>
      <c r="AX286" s="120">
        <v>37.7</v>
      </c>
      <c r="AY286" s="120">
        <v>45.3</v>
      </c>
      <c r="AZ286" s="120">
        <v>45.3</v>
      </c>
      <c r="BA286" s="120">
        <v>45.3</v>
      </c>
      <c r="BB286" s="120">
        <v>45.3</v>
      </c>
      <c r="BC286" s="120">
        <v>36.4</v>
      </c>
      <c r="BD286" s="120">
        <v>36.4</v>
      </c>
      <c r="BE286" s="120">
        <v>36.4</v>
      </c>
      <c r="BF286" s="120">
        <v>36.4</v>
      </c>
      <c r="BG286" s="120">
        <v>39.9</v>
      </c>
      <c r="BH286" s="120">
        <v>39.9</v>
      </c>
      <c r="BI286" s="120">
        <v>39.9</v>
      </c>
      <c r="BJ286" s="120">
        <v>39.9</v>
      </c>
      <c r="BK286" s="120">
        <v>35.0</v>
      </c>
      <c r="BL286" s="120">
        <v>35.0</v>
      </c>
      <c r="BM286" s="120">
        <v>35.0</v>
      </c>
      <c r="BN286" s="120">
        <v>35.0</v>
      </c>
      <c r="BO286" s="120">
        <v>30.7</v>
      </c>
      <c r="BP286" s="120">
        <v>30.7</v>
      </c>
      <c r="BQ286" s="120">
        <v>30.7</v>
      </c>
      <c r="BR286" s="120">
        <v>30.7</v>
      </c>
      <c r="BS286" s="120">
        <v>31.0</v>
      </c>
      <c r="BT286" s="120">
        <v>31.0</v>
      </c>
      <c r="BU286" s="120">
        <v>31.0</v>
      </c>
      <c r="BV286" s="120">
        <v>31.0</v>
      </c>
      <c r="BW286" s="120">
        <v>28.3</v>
      </c>
      <c r="BX286" s="120">
        <v>28.3</v>
      </c>
      <c r="BY286" s="120">
        <v>28.3</v>
      </c>
      <c r="BZ286" s="120">
        <v>28.3</v>
      </c>
      <c r="CA286" s="120">
        <v>30.3</v>
      </c>
      <c r="CB286" s="120">
        <v>30.3</v>
      </c>
      <c r="CC286" s="175"/>
      <c r="CD286" s="175"/>
      <c r="CE286" s="175"/>
      <c r="CF286" s="175"/>
      <c r="CG286" s="175"/>
      <c r="CH286" s="175"/>
      <c r="CI286" s="175"/>
      <c r="CJ286" s="175"/>
      <c r="CK286" s="175"/>
      <c r="CL286" s="175"/>
      <c r="CM286" s="175"/>
      <c r="CN286" s="175"/>
      <c r="CO286" s="175"/>
      <c r="CP286" s="175"/>
      <c r="CQ286" s="175"/>
    </row>
    <row r="287">
      <c r="A287" s="174" t="s">
        <v>1054</v>
      </c>
      <c r="B287" s="120" t="s">
        <v>895</v>
      </c>
      <c r="C287" s="120" t="s">
        <v>871</v>
      </c>
      <c r="D287" s="120" t="s">
        <v>871</v>
      </c>
      <c r="E287" s="120" t="s">
        <v>871</v>
      </c>
      <c r="F287" s="120" t="s">
        <v>871</v>
      </c>
      <c r="G287" s="120" t="s">
        <v>871</v>
      </c>
      <c r="H287" s="120" t="s">
        <v>871</v>
      </c>
      <c r="I287" s="120" t="s">
        <v>871</v>
      </c>
      <c r="J287" s="120" t="s">
        <v>871</v>
      </c>
      <c r="K287" s="120" t="s">
        <v>871</v>
      </c>
      <c r="L287" s="120" t="s">
        <v>871</v>
      </c>
      <c r="M287" s="120" t="s">
        <v>871</v>
      </c>
      <c r="N287" s="120" t="s">
        <v>871</v>
      </c>
      <c r="O287" s="120" t="s">
        <v>871</v>
      </c>
      <c r="P287" s="120" t="s">
        <v>871</v>
      </c>
      <c r="Q287" s="120" t="s">
        <v>871</v>
      </c>
      <c r="R287" s="120" t="s">
        <v>871</v>
      </c>
      <c r="S287" s="120" t="s">
        <v>871</v>
      </c>
      <c r="T287" s="120" t="s">
        <v>871</v>
      </c>
      <c r="U287" s="120" t="s">
        <v>871</v>
      </c>
      <c r="V287" s="120" t="s">
        <v>871</v>
      </c>
      <c r="W287" s="120" t="s">
        <v>871</v>
      </c>
      <c r="X287" s="120" t="s">
        <v>871</v>
      </c>
      <c r="Y287" s="120" t="s">
        <v>871</v>
      </c>
      <c r="Z287" s="120" t="s">
        <v>871</v>
      </c>
      <c r="AA287" s="120" t="s">
        <v>871</v>
      </c>
      <c r="AB287" s="120" t="s">
        <v>871</v>
      </c>
      <c r="AC287" s="120" t="s">
        <v>871</v>
      </c>
      <c r="AD287" s="120" t="s">
        <v>871</v>
      </c>
      <c r="AE287" s="120" t="s">
        <v>871</v>
      </c>
      <c r="AF287" s="120" t="s">
        <v>871</v>
      </c>
      <c r="AG287" s="120" t="s">
        <v>871</v>
      </c>
      <c r="AH287" s="120" t="s">
        <v>871</v>
      </c>
      <c r="AI287" s="120" t="s">
        <v>871</v>
      </c>
      <c r="AJ287" s="120" t="s">
        <v>871</v>
      </c>
      <c r="AK287" s="120" t="s">
        <v>871</v>
      </c>
      <c r="AL287" s="120" t="s">
        <v>871</v>
      </c>
      <c r="AM287" s="120" t="s">
        <v>871</v>
      </c>
      <c r="AN287" s="120" t="s">
        <v>871</v>
      </c>
      <c r="AO287" s="120" t="s">
        <v>871</v>
      </c>
      <c r="AP287" s="120" t="s">
        <v>871</v>
      </c>
      <c r="AQ287" s="120" t="s">
        <v>871</v>
      </c>
      <c r="AR287" s="120" t="s">
        <v>871</v>
      </c>
      <c r="AS287" s="120" t="s">
        <v>871</v>
      </c>
      <c r="AT287" s="120" t="s">
        <v>871</v>
      </c>
      <c r="AU287" s="120" t="s">
        <v>871</v>
      </c>
      <c r="AV287" s="120" t="s">
        <v>871</v>
      </c>
      <c r="AW287" s="120" t="s">
        <v>871</v>
      </c>
      <c r="AX287" s="120" t="s">
        <v>871</v>
      </c>
      <c r="AY287" s="120" t="s">
        <v>871</v>
      </c>
      <c r="AZ287" s="120" t="s">
        <v>871</v>
      </c>
      <c r="BA287" s="120" t="s">
        <v>871</v>
      </c>
      <c r="BB287" s="120" t="s">
        <v>871</v>
      </c>
      <c r="BC287" s="120" t="s">
        <v>871</v>
      </c>
      <c r="BD287" s="120" t="s">
        <v>871</v>
      </c>
      <c r="BE287" s="120" t="s">
        <v>871</v>
      </c>
      <c r="BF287" s="120">
        <v>38.7</v>
      </c>
      <c r="BG287" s="120">
        <v>38.7</v>
      </c>
      <c r="BH287" s="120">
        <v>22.6</v>
      </c>
      <c r="BI287" s="120">
        <v>22.6</v>
      </c>
      <c r="BJ287" s="120">
        <v>22.6</v>
      </c>
      <c r="BK287" s="120">
        <v>22.6</v>
      </c>
      <c r="BL287" s="120">
        <v>31.3</v>
      </c>
      <c r="BM287" s="120">
        <v>31.3</v>
      </c>
      <c r="BN287" s="120">
        <v>31.3</v>
      </c>
      <c r="BO287" s="120">
        <v>31.3</v>
      </c>
      <c r="BP287" s="120">
        <v>41.1</v>
      </c>
      <c r="BQ287" s="120">
        <v>41.1</v>
      </c>
      <c r="BR287" s="120">
        <v>41.1</v>
      </c>
      <c r="BS287" s="120">
        <v>41.1</v>
      </c>
      <c r="BT287" s="120">
        <v>33.8</v>
      </c>
      <c r="BU287" s="120">
        <v>33.8</v>
      </c>
      <c r="BV287" s="120">
        <v>33.8</v>
      </c>
      <c r="BW287" s="120">
        <v>33.8</v>
      </c>
      <c r="BX287" s="120">
        <v>33.8</v>
      </c>
      <c r="BY287" s="120">
        <v>24.9</v>
      </c>
      <c r="BZ287" s="120">
        <v>24.9</v>
      </c>
      <c r="CA287" s="120">
        <v>24.9</v>
      </c>
      <c r="CB287" s="120">
        <v>24.9</v>
      </c>
      <c r="CC287" s="175"/>
      <c r="CD287" s="175"/>
      <c r="CE287" s="175"/>
      <c r="CF287" s="175"/>
      <c r="CG287" s="175"/>
      <c r="CH287" s="175"/>
      <c r="CI287" s="175"/>
      <c r="CJ287" s="175"/>
      <c r="CK287" s="175"/>
      <c r="CL287" s="175"/>
      <c r="CM287" s="175"/>
      <c r="CN287" s="175"/>
      <c r="CO287" s="175"/>
      <c r="CP287" s="175"/>
      <c r="CQ287" s="175"/>
    </row>
    <row r="288">
      <c r="A288" s="174" t="s">
        <v>1054</v>
      </c>
      <c r="B288" s="120" t="s">
        <v>917</v>
      </c>
      <c r="C288" s="120" t="s">
        <v>871</v>
      </c>
      <c r="D288" s="120" t="s">
        <v>871</v>
      </c>
      <c r="E288" s="120" t="s">
        <v>871</v>
      </c>
      <c r="F288" s="120" t="s">
        <v>871</v>
      </c>
      <c r="G288" s="120" t="s">
        <v>871</v>
      </c>
      <c r="H288" s="120" t="s">
        <v>871</v>
      </c>
      <c r="I288" s="120" t="s">
        <v>871</v>
      </c>
      <c r="J288" s="120" t="s">
        <v>871</v>
      </c>
      <c r="K288" s="120" t="s">
        <v>871</v>
      </c>
      <c r="L288" s="120" t="s">
        <v>871</v>
      </c>
      <c r="M288" s="120" t="s">
        <v>871</v>
      </c>
      <c r="N288" s="120" t="s">
        <v>871</v>
      </c>
      <c r="O288" s="120" t="s">
        <v>871</v>
      </c>
      <c r="P288" s="120" t="s">
        <v>871</v>
      </c>
      <c r="Q288" s="120" t="s">
        <v>871</v>
      </c>
      <c r="R288" s="120" t="s">
        <v>871</v>
      </c>
      <c r="S288" s="120" t="s">
        <v>871</v>
      </c>
      <c r="T288" s="120" t="s">
        <v>871</v>
      </c>
      <c r="U288" s="120" t="s">
        <v>871</v>
      </c>
      <c r="V288" s="120" t="s">
        <v>871</v>
      </c>
      <c r="W288" s="120" t="s">
        <v>871</v>
      </c>
      <c r="X288" s="120" t="s">
        <v>871</v>
      </c>
      <c r="Y288" s="120" t="s">
        <v>871</v>
      </c>
      <c r="Z288" s="120" t="s">
        <v>871</v>
      </c>
      <c r="AA288" s="120" t="s">
        <v>871</v>
      </c>
      <c r="AB288" s="120" t="s">
        <v>871</v>
      </c>
      <c r="AC288" s="120" t="s">
        <v>871</v>
      </c>
      <c r="AD288" s="120" t="s">
        <v>871</v>
      </c>
      <c r="AE288" s="120" t="s">
        <v>871</v>
      </c>
      <c r="AF288" s="120" t="s">
        <v>871</v>
      </c>
      <c r="AG288" s="120" t="s">
        <v>871</v>
      </c>
      <c r="AH288" s="120" t="s">
        <v>871</v>
      </c>
      <c r="AI288" s="120" t="s">
        <v>871</v>
      </c>
      <c r="AJ288" s="120" t="s">
        <v>871</v>
      </c>
      <c r="AK288" s="120" t="s">
        <v>871</v>
      </c>
      <c r="AL288" s="120" t="s">
        <v>871</v>
      </c>
      <c r="AM288" s="120" t="s">
        <v>871</v>
      </c>
      <c r="AN288" s="120" t="s">
        <v>871</v>
      </c>
      <c r="AO288" s="120" t="s">
        <v>871</v>
      </c>
      <c r="AP288" s="120" t="s">
        <v>871</v>
      </c>
      <c r="AQ288" s="120" t="s">
        <v>871</v>
      </c>
      <c r="AR288" s="120" t="s">
        <v>871</v>
      </c>
      <c r="AS288" s="120" t="s">
        <v>871</v>
      </c>
      <c r="AT288" s="120" t="s">
        <v>871</v>
      </c>
      <c r="AU288" s="120">
        <v>0.5</v>
      </c>
      <c r="AV288" s="120">
        <v>0.5</v>
      </c>
      <c r="AW288" s="120">
        <v>27.7</v>
      </c>
      <c r="AX288" s="120">
        <v>27.7</v>
      </c>
      <c r="AY288" s="120">
        <v>27.7</v>
      </c>
      <c r="AZ288" s="120">
        <v>27.7</v>
      </c>
      <c r="BA288" s="120">
        <v>21.5</v>
      </c>
      <c r="BB288" s="120">
        <v>21.5</v>
      </c>
      <c r="BC288" s="179">
        <v>21.5</v>
      </c>
      <c r="BD288" s="179">
        <v>21.5</v>
      </c>
      <c r="BE288" s="120">
        <v>36.6</v>
      </c>
      <c r="BF288" s="120">
        <v>36.6</v>
      </c>
      <c r="BG288" s="120">
        <v>36.6</v>
      </c>
      <c r="BH288" s="120">
        <v>36.6</v>
      </c>
      <c r="BI288" s="120">
        <v>36.6</v>
      </c>
      <c r="BJ288" s="120">
        <v>36.6</v>
      </c>
      <c r="BK288" s="120">
        <v>36.6</v>
      </c>
      <c r="BL288" s="120">
        <v>36.6</v>
      </c>
      <c r="BM288" s="120">
        <v>33.1</v>
      </c>
      <c r="BN288" s="120">
        <v>33.1</v>
      </c>
      <c r="BO288" s="120">
        <v>33.1</v>
      </c>
      <c r="BP288" s="120">
        <v>33.1</v>
      </c>
      <c r="BQ288" s="120">
        <v>58.6</v>
      </c>
      <c r="BR288" s="120">
        <v>58.6</v>
      </c>
      <c r="BS288" s="120">
        <v>58.6</v>
      </c>
      <c r="BT288" s="120">
        <v>58.6</v>
      </c>
      <c r="BU288" s="120">
        <v>45.5</v>
      </c>
      <c r="BV288" s="120">
        <v>45.5</v>
      </c>
      <c r="BW288" s="120">
        <v>45.5</v>
      </c>
      <c r="BX288" s="120">
        <v>45.5</v>
      </c>
      <c r="BY288" s="120">
        <v>28.9</v>
      </c>
      <c r="BZ288" s="120">
        <v>28.9</v>
      </c>
      <c r="CA288" s="120">
        <v>28.9</v>
      </c>
      <c r="CB288" s="120">
        <v>28.9</v>
      </c>
      <c r="CC288" s="175"/>
      <c r="CD288" s="175"/>
      <c r="CE288" s="175"/>
      <c r="CF288" s="175"/>
      <c r="CG288" s="175"/>
      <c r="CH288" s="175"/>
      <c r="CI288" s="175"/>
      <c r="CJ288" s="175"/>
      <c r="CK288" s="175"/>
      <c r="CL288" s="175"/>
      <c r="CM288" s="175"/>
      <c r="CN288" s="175"/>
      <c r="CO288" s="175"/>
      <c r="CP288" s="175"/>
      <c r="CQ288" s="175"/>
    </row>
    <row r="289">
      <c r="A289" s="174" t="s">
        <v>1054</v>
      </c>
      <c r="B289" s="120" t="s">
        <v>913</v>
      </c>
      <c r="C289" s="120">
        <v>28.3</v>
      </c>
      <c r="D289" s="120">
        <v>28.3</v>
      </c>
      <c r="E289" s="120">
        <v>25.6</v>
      </c>
      <c r="F289" s="120">
        <v>25.6</v>
      </c>
      <c r="G289" s="120">
        <v>25.6</v>
      </c>
      <c r="H289" s="120">
        <v>25.6</v>
      </c>
      <c r="I289" s="120">
        <v>29.0</v>
      </c>
      <c r="J289" s="120">
        <v>29.0</v>
      </c>
      <c r="K289" s="120">
        <v>29.0</v>
      </c>
      <c r="L289" s="120">
        <v>29.0</v>
      </c>
      <c r="M289" s="120">
        <v>32.7</v>
      </c>
      <c r="N289" s="120">
        <v>32.7</v>
      </c>
      <c r="O289" s="120">
        <v>32.7</v>
      </c>
      <c r="P289" s="120">
        <v>30.4</v>
      </c>
      <c r="Q289" s="120">
        <v>30.4</v>
      </c>
      <c r="R289" s="120">
        <v>30.4</v>
      </c>
      <c r="S289" s="120">
        <v>30.4</v>
      </c>
      <c r="T289" s="120">
        <v>28.0</v>
      </c>
      <c r="U289" s="120">
        <v>28.0</v>
      </c>
      <c r="V289" s="120">
        <v>28.0</v>
      </c>
      <c r="W289" s="120">
        <v>28.0</v>
      </c>
      <c r="X289" s="120">
        <v>23.6</v>
      </c>
      <c r="Y289" s="120">
        <v>23.6</v>
      </c>
      <c r="Z289" s="120">
        <v>23.6</v>
      </c>
      <c r="AA289" s="120">
        <v>23.6</v>
      </c>
      <c r="AB289" s="120">
        <v>29.9</v>
      </c>
      <c r="AC289" s="120">
        <v>31.4</v>
      </c>
      <c r="AD289" s="120">
        <v>31.4</v>
      </c>
      <c r="AE289" s="120">
        <v>31.4</v>
      </c>
      <c r="AF289" s="120">
        <v>31.4</v>
      </c>
      <c r="AG289" s="120">
        <v>31.4</v>
      </c>
      <c r="AH289" s="120">
        <v>34.5</v>
      </c>
      <c r="AI289" s="120">
        <v>34.5</v>
      </c>
      <c r="AJ289" s="120">
        <v>34.5</v>
      </c>
      <c r="AK289" s="120">
        <v>34.5</v>
      </c>
      <c r="AL289" s="120">
        <v>28.9</v>
      </c>
      <c r="AM289" s="120">
        <v>30.8</v>
      </c>
      <c r="AN289" s="120">
        <v>30.8</v>
      </c>
      <c r="AO289" s="120">
        <v>30.8</v>
      </c>
      <c r="AP289" s="120">
        <v>30.8</v>
      </c>
      <c r="AQ289" s="120">
        <v>33.3</v>
      </c>
      <c r="AR289" s="120">
        <v>33.3</v>
      </c>
      <c r="AS289" s="120">
        <v>33.3</v>
      </c>
      <c r="AT289" s="120">
        <v>31.9</v>
      </c>
      <c r="AU289" s="120">
        <v>31.9</v>
      </c>
      <c r="AV289" s="120">
        <v>31.9</v>
      </c>
      <c r="AW289" s="120">
        <v>31.9</v>
      </c>
      <c r="AX289" s="120">
        <v>31.9</v>
      </c>
      <c r="AY289" s="120">
        <v>23.9</v>
      </c>
      <c r="AZ289" s="120">
        <v>23.9</v>
      </c>
      <c r="BA289" s="120">
        <v>23.9</v>
      </c>
      <c r="BB289" s="120">
        <v>23.9</v>
      </c>
      <c r="BC289" s="178">
        <v>28.9</v>
      </c>
      <c r="BD289" s="178">
        <v>28.9</v>
      </c>
      <c r="BE289" s="178">
        <v>28.9</v>
      </c>
      <c r="BF289" s="178">
        <v>28.9</v>
      </c>
      <c r="BG289" s="120">
        <v>15.1</v>
      </c>
      <c r="BH289" s="120">
        <v>27.3</v>
      </c>
      <c r="BI289" s="120">
        <v>27.3</v>
      </c>
      <c r="BJ289" s="120">
        <v>27.3</v>
      </c>
      <c r="BK289" s="120">
        <v>21.2</v>
      </c>
      <c r="BL289" s="120">
        <v>21.2</v>
      </c>
      <c r="BM289" s="120">
        <v>21.2</v>
      </c>
      <c r="BN289" s="120">
        <v>21.2</v>
      </c>
      <c r="BO289" s="120">
        <v>19.6</v>
      </c>
      <c r="BP289" s="120">
        <v>19.6</v>
      </c>
      <c r="BQ289" s="120">
        <v>24.8</v>
      </c>
      <c r="BR289" s="120">
        <v>24.8</v>
      </c>
      <c r="BS289" s="120">
        <v>24.8</v>
      </c>
      <c r="BT289" s="120">
        <v>24.8</v>
      </c>
      <c r="BU289" s="120">
        <v>24.8</v>
      </c>
      <c r="BV289" s="120">
        <v>5.7</v>
      </c>
      <c r="BW289" s="120">
        <v>5.7</v>
      </c>
      <c r="BX289" s="120">
        <v>5.7</v>
      </c>
      <c r="BY289" s="120">
        <v>5.7</v>
      </c>
      <c r="BZ289" s="120">
        <v>5.7</v>
      </c>
      <c r="CA289" s="120">
        <v>5.7</v>
      </c>
      <c r="CB289" s="120"/>
      <c r="CC289" s="175"/>
      <c r="CD289" s="175"/>
      <c r="CE289" s="175"/>
      <c r="CF289" s="175"/>
      <c r="CG289" s="175"/>
      <c r="CH289" s="175"/>
      <c r="CI289" s="175"/>
      <c r="CJ289" s="175"/>
      <c r="CK289" s="175"/>
      <c r="CL289" s="175"/>
      <c r="CM289" s="175"/>
      <c r="CN289" s="175"/>
      <c r="CO289" s="175"/>
      <c r="CP289" s="175"/>
      <c r="CQ289" s="175"/>
    </row>
    <row r="290">
      <c r="A290" s="174" t="s">
        <v>1054</v>
      </c>
      <c r="B290" s="120" t="s">
        <v>894</v>
      </c>
      <c r="C290" s="120" t="s">
        <v>871</v>
      </c>
      <c r="D290" s="120" t="s">
        <v>871</v>
      </c>
      <c r="E290" s="120" t="s">
        <v>871</v>
      </c>
      <c r="F290" s="120" t="s">
        <v>871</v>
      </c>
      <c r="G290" s="120" t="s">
        <v>871</v>
      </c>
      <c r="H290" s="120" t="s">
        <v>871</v>
      </c>
      <c r="I290" s="120" t="s">
        <v>871</v>
      </c>
      <c r="J290" s="120" t="s">
        <v>871</v>
      </c>
      <c r="K290" s="120" t="s">
        <v>871</v>
      </c>
      <c r="L290" s="120" t="s">
        <v>871</v>
      </c>
      <c r="M290" s="120" t="s">
        <v>871</v>
      </c>
      <c r="N290" s="120" t="s">
        <v>871</v>
      </c>
      <c r="O290" s="120" t="s">
        <v>871</v>
      </c>
      <c r="P290" s="120" t="s">
        <v>871</v>
      </c>
      <c r="Q290" s="120" t="s">
        <v>871</v>
      </c>
      <c r="R290" s="120" t="s">
        <v>871</v>
      </c>
      <c r="S290" s="120" t="s">
        <v>871</v>
      </c>
      <c r="T290" s="120" t="s">
        <v>871</v>
      </c>
      <c r="U290" s="120" t="s">
        <v>871</v>
      </c>
      <c r="V290" s="120" t="s">
        <v>871</v>
      </c>
      <c r="W290" s="120" t="s">
        <v>871</v>
      </c>
      <c r="X290" s="120" t="s">
        <v>871</v>
      </c>
      <c r="Y290" s="120" t="s">
        <v>871</v>
      </c>
      <c r="Z290" s="120" t="s">
        <v>871</v>
      </c>
      <c r="AA290" s="120" t="s">
        <v>871</v>
      </c>
      <c r="AB290" s="120" t="s">
        <v>871</v>
      </c>
      <c r="AC290" s="120" t="s">
        <v>871</v>
      </c>
      <c r="AD290" s="120" t="s">
        <v>871</v>
      </c>
      <c r="AE290" s="120" t="s">
        <v>871</v>
      </c>
      <c r="AF290" s="120" t="s">
        <v>871</v>
      </c>
      <c r="AG290" s="120" t="s">
        <v>871</v>
      </c>
      <c r="AH290" s="120" t="s">
        <v>871</v>
      </c>
      <c r="AI290" s="120" t="s">
        <v>871</v>
      </c>
      <c r="AJ290" s="120" t="s">
        <v>871</v>
      </c>
      <c r="AK290" s="120" t="s">
        <v>871</v>
      </c>
      <c r="AL290" s="120" t="s">
        <v>871</v>
      </c>
      <c r="AM290" s="120" t="s">
        <v>871</v>
      </c>
      <c r="AN290" s="120" t="s">
        <v>871</v>
      </c>
      <c r="AO290" s="120" t="s">
        <v>871</v>
      </c>
      <c r="AP290" s="120" t="s">
        <v>871</v>
      </c>
      <c r="AQ290" s="120" t="s">
        <v>871</v>
      </c>
      <c r="AR290" s="120" t="s">
        <v>871</v>
      </c>
      <c r="AS290" s="120" t="s">
        <v>871</v>
      </c>
      <c r="AT290" s="120" t="s">
        <v>871</v>
      </c>
      <c r="AU290" s="120">
        <v>47.2</v>
      </c>
      <c r="AV290" s="120">
        <v>33.1</v>
      </c>
      <c r="AW290" s="120">
        <v>33.1</v>
      </c>
      <c r="AX290" s="120">
        <v>33.1</v>
      </c>
      <c r="AY290" s="120">
        <v>43.5</v>
      </c>
      <c r="AZ290" s="120">
        <v>43.5</v>
      </c>
      <c r="BA290" s="120">
        <v>43.5</v>
      </c>
      <c r="BB290" s="120">
        <v>27.6</v>
      </c>
      <c r="BC290" s="120">
        <v>27.6</v>
      </c>
      <c r="BD290" s="120">
        <v>27.6</v>
      </c>
      <c r="BE290" s="120">
        <v>27.6</v>
      </c>
      <c r="BF290" s="178">
        <v>17.2</v>
      </c>
      <c r="BG290" s="178">
        <v>17.2</v>
      </c>
      <c r="BH290" s="178">
        <v>17.2</v>
      </c>
      <c r="BI290" s="178">
        <v>17.2</v>
      </c>
      <c r="BJ290" s="120">
        <v>31.0</v>
      </c>
      <c r="BK290" s="120">
        <v>31.0</v>
      </c>
      <c r="BL290" s="120">
        <v>31.0</v>
      </c>
      <c r="BM290" s="120">
        <v>31.0</v>
      </c>
      <c r="BN290" s="120">
        <v>17.7</v>
      </c>
      <c r="BO290" s="120">
        <v>17.7</v>
      </c>
      <c r="BP290" s="120">
        <v>17.7</v>
      </c>
      <c r="BQ290" s="120">
        <v>17.7</v>
      </c>
      <c r="BR290" s="120">
        <v>26.6</v>
      </c>
      <c r="BS290" s="120">
        <v>19.6</v>
      </c>
      <c r="BT290" s="120">
        <v>19.6</v>
      </c>
      <c r="BU290" s="120">
        <v>19.6</v>
      </c>
      <c r="BV290" s="120">
        <v>28.8</v>
      </c>
      <c r="BW290" s="120">
        <v>28.8</v>
      </c>
      <c r="BX290" s="120">
        <v>28.8</v>
      </c>
      <c r="BY290" s="120">
        <v>28.8</v>
      </c>
      <c r="BZ290" s="120">
        <v>10.1</v>
      </c>
      <c r="CA290" s="120">
        <v>8.9</v>
      </c>
      <c r="CB290" s="120">
        <v>10.7</v>
      </c>
      <c r="CC290" s="175"/>
      <c r="CD290" s="175"/>
      <c r="CE290" s="175"/>
      <c r="CF290" s="175"/>
      <c r="CG290" s="175"/>
      <c r="CH290" s="175"/>
      <c r="CI290" s="175"/>
      <c r="CJ290" s="175"/>
      <c r="CK290" s="175"/>
      <c r="CL290" s="175"/>
      <c r="CM290" s="175"/>
      <c r="CN290" s="175"/>
      <c r="CO290" s="175"/>
      <c r="CP290" s="175"/>
      <c r="CQ290" s="175"/>
    </row>
    <row r="291">
      <c r="A291" s="174" t="s">
        <v>1054</v>
      </c>
      <c r="B291" s="120" t="s">
        <v>896</v>
      </c>
      <c r="C291" s="120" t="s">
        <v>871</v>
      </c>
      <c r="D291" s="120" t="s">
        <v>871</v>
      </c>
      <c r="E291" s="120" t="s">
        <v>871</v>
      </c>
      <c r="F291" s="120" t="s">
        <v>871</v>
      </c>
      <c r="G291" s="120" t="s">
        <v>871</v>
      </c>
      <c r="H291" s="120" t="s">
        <v>871</v>
      </c>
      <c r="I291" s="120" t="s">
        <v>871</v>
      </c>
      <c r="J291" s="120" t="s">
        <v>871</v>
      </c>
      <c r="K291" s="120" t="s">
        <v>871</v>
      </c>
      <c r="L291" s="120" t="s">
        <v>871</v>
      </c>
      <c r="M291" s="120" t="s">
        <v>871</v>
      </c>
      <c r="N291" s="120" t="s">
        <v>871</v>
      </c>
      <c r="O291" s="120" t="s">
        <v>871</v>
      </c>
      <c r="P291" s="120" t="s">
        <v>871</v>
      </c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>
        <v>8.3</v>
      </c>
      <c r="AB291" s="120">
        <v>8.3</v>
      </c>
      <c r="AC291" s="120">
        <v>8.3</v>
      </c>
      <c r="AD291" s="120">
        <v>8.3</v>
      </c>
      <c r="AE291" s="120">
        <v>8.3</v>
      </c>
      <c r="AF291" s="120">
        <v>8.3</v>
      </c>
      <c r="AG291" s="120"/>
      <c r="AH291" s="120"/>
      <c r="AI291" s="120"/>
      <c r="AJ291" s="120"/>
      <c r="AK291" s="120"/>
      <c r="AL291" s="120">
        <v>8.2</v>
      </c>
      <c r="AM291" s="120">
        <v>8.2</v>
      </c>
      <c r="AN291" s="120">
        <v>8.2</v>
      </c>
      <c r="AO291" s="120">
        <v>8.2</v>
      </c>
      <c r="AP291" s="120">
        <v>11.1</v>
      </c>
      <c r="AQ291" s="120">
        <v>11.1</v>
      </c>
      <c r="AR291" s="120">
        <v>11.1</v>
      </c>
      <c r="AS291" s="120">
        <v>11.1</v>
      </c>
      <c r="AT291" s="120">
        <v>11.1</v>
      </c>
      <c r="AU291" s="120">
        <v>11.1</v>
      </c>
      <c r="AV291" s="120">
        <v>10.9</v>
      </c>
      <c r="AW291" s="120">
        <v>10.9</v>
      </c>
      <c r="AX291" s="120">
        <v>10.9</v>
      </c>
      <c r="AY291" s="120">
        <v>10.9</v>
      </c>
      <c r="AZ291" s="120">
        <v>10.9</v>
      </c>
      <c r="BA291" s="120">
        <v>8.1</v>
      </c>
      <c r="BB291" s="120">
        <v>8.1</v>
      </c>
      <c r="BC291" s="120">
        <v>8.1</v>
      </c>
      <c r="BD291" s="120">
        <v>8.1</v>
      </c>
      <c r="BE291" s="120">
        <v>8.1</v>
      </c>
      <c r="BF291" s="178">
        <v>6.5</v>
      </c>
      <c r="BG291" s="178">
        <v>6.5</v>
      </c>
      <c r="BH291" s="178">
        <v>6.5</v>
      </c>
      <c r="BI291" s="178">
        <v>6.5</v>
      </c>
      <c r="BJ291" s="178">
        <v>6.5</v>
      </c>
      <c r="BK291" s="120">
        <v>8.9</v>
      </c>
      <c r="BL291" s="120">
        <v>8.9</v>
      </c>
      <c r="BM291" s="120">
        <v>8.9</v>
      </c>
      <c r="BN291" s="120">
        <v>8.9</v>
      </c>
      <c r="BO291" s="120">
        <v>8.9</v>
      </c>
      <c r="BP291" s="120">
        <v>8.9</v>
      </c>
      <c r="BQ291" s="120">
        <v>8.9</v>
      </c>
      <c r="BR291" s="120">
        <v>8.9</v>
      </c>
      <c r="BS291" s="120">
        <v>8.9</v>
      </c>
      <c r="BT291" s="120">
        <v>8.9</v>
      </c>
      <c r="BU291" s="120">
        <v>12.2</v>
      </c>
      <c r="BV291" s="120">
        <v>12.2</v>
      </c>
      <c r="BW291" s="120">
        <v>12.2</v>
      </c>
      <c r="BX291" s="120">
        <v>12.2</v>
      </c>
      <c r="BY291" s="120">
        <v>12.2</v>
      </c>
      <c r="BZ291" s="120">
        <v>9.0</v>
      </c>
      <c r="CA291" s="120">
        <v>9.0</v>
      </c>
      <c r="CB291" s="120">
        <v>9.0</v>
      </c>
      <c r="CC291" s="175"/>
      <c r="CD291" s="175"/>
      <c r="CE291" s="175"/>
      <c r="CF291" s="175"/>
      <c r="CG291" s="175"/>
      <c r="CH291" s="175"/>
      <c r="CI291" s="175"/>
      <c r="CJ291" s="175"/>
      <c r="CK291" s="175"/>
      <c r="CL291" s="175"/>
      <c r="CM291" s="175"/>
      <c r="CN291" s="175"/>
      <c r="CO291" s="175"/>
      <c r="CP291" s="175"/>
      <c r="CQ291" s="175"/>
    </row>
    <row r="292">
      <c r="A292" s="174" t="s">
        <v>1054</v>
      </c>
      <c r="B292" s="120" t="s">
        <v>903</v>
      </c>
      <c r="C292" s="120" t="s">
        <v>871</v>
      </c>
      <c r="D292" s="120" t="s">
        <v>871</v>
      </c>
      <c r="E292" s="120" t="s">
        <v>871</v>
      </c>
      <c r="F292" s="120">
        <v>29.2</v>
      </c>
      <c r="G292" s="120">
        <v>29.2</v>
      </c>
      <c r="H292" s="120">
        <v>29.2</v>
      </c>
      <c r="I292" s="120">
        <v>29.2</v>
      </c>
      <c r="J292" s="120">
        <v>28.8</v>
      </c>
      <c r="K292" s="120">
        <v>28.8</v>
      </c>
      <c r="L292" s="120">
        <v>28.8</v>
      </c>
      <c r="M292" s="120">
        <v>28.8</v>
      </c>
      <c r="N292" s="120">
        <v>31.8</v>
      </c>
      <c r="O292" s="120">
        <v>31.8</v>
      </c>
      <c r="P292" s="120">
        <v>31.8</v>
      </c>
      <c r="Q292" s="120">
        <v>31.8</v>
      </c>
      <c r="R292" s="120">
        <v>36.2</v>
      </c>
      <c r="S292" s="120">
        <v>36.2</v>
      </c>
      <c r="T292" s="120">
        <v>36.2</v>
      </c>
      <c r="U292" s="120">
        <v>36.2</v>
      </c>
      <c r="V292" s="120">
        <v>39.3</v>
      </c>
      <c r="W292" s="120">
        <v>39.3</v>
      </c>
      <c r="X292" s="120">
        <v>39.3</v>
      </c>
      <c r="Y292" s="120">
        <v>39.3</v>
      </c>
      <c r="Z292" s="120">
        <v>42.7</v>
      </c>
      <c r="AA292" s="120">
        <v>42.7</v>
      </c>
      <c r="AB292" s="120">
        <v>42.7</v>
      </c>
      <c r="AC292" s="120">
        <v>45.8</v>
      </c>
      <c r="AD292" s="120">
        <v>45.8</v>
      </c>
      <c r="AE292" s="120">
        <v>45.8</v>
      </c>
      <c r="AF292" s="120">
        <v>45.8</v>
      </c>
      <c r="AG292" s="120">
        <v>42.6</v>
      </c>
      <c r="AH292" s="120">
        <v>42.6</v>
      </c>
      <c r="AI292" s="120">
        <v>42.6</v>
      </c>
      <c r="AJ292" s="120">
        <v>42.6</v>
      </c>
      <c r="AK292" s="120">
        <v>42.9</v>
      </c>
      <c r="AL292" s="120">
        <v>42.9</v>
      </c>
      <c r="AM292" s="120">
        <v>42.9</v>
      </c>
      <c r="AN292" s="120">
        <v>38.2</v>
      </c>
      <c r="AO292" s="120">
        <v>38.2</v>
      </c>
      <c r="AP292" s="120">
        <v>38.2</v>
      </c>
      <c r="AQ292" s="120">
        <v>38.2</v>
      </c>
      <c r="AR292" s="120">
        <v>37.0</v>
      </c>
      <c r="AS292" s="120">
        <v>37.0</v>
      </c>
      <c r="AT292" s="120">
        <v>37.0</v>
      </c>
      <c r="AU292" s="120">
        <v>33.5</v>
      </c>
      <c r="AV292" s="120">
        <v>33.5</v>
      </c>
      <c r="AW292" s="120">
        <v>33.5</v>
      </c>
      <c r="AX292" s="120">
        <v>33.5</v>
      </c>
      <c r="AY292" s="120">
        <v>36.4</v>
      </c>
      <c r="AZ292" s="120">
        <v>36.4</v>
      </c>
      <c r="BA292" s="120">
        <v>36.4</v>
      </c>
      <c r="BB292" s="120">
        <v>36.4</v>
      </c>
      <c r="BC292" s="120">
        <v>40.9</v>
      </c>
      <c r="BD292" s="120">
        <v>40.9</v>
      </c>
      <c r="BE292" s="120">
        <v>40.9</v>
      </c>
      <c r="BF292" s="120">
        <v>40.9</v>
      </c>
      <c r="BG292" s="178">
        <v>34.2</v>
      </c>
      <c r="BH292" s="178">
        <v>34.2</v>
      </c>
      <c r="BI292" s="178">
        <v>34.2</v>
      </c>
      <c r="BJ292" s="178">
        <v>34.2</v>
      </c>
      <c r="BK292" s="178">
        <v>34.2</v>
      </c>
      <c r="BL292" s="178">
        <v>34.2</v>
      </c>
      <c r="BM292" s="178">
        <v>34.2</v>
      </c>
      <c r="BN292" s="120">
        <v>23.0</v>
      </c>
      <c r="BO292" s="120">
        <v>23.0</v>
      </c>
      <c r="BP292" s="120">
        <v>23.0</v>
      </c>
      <c r="BQ292" s="120">
        <v>23.0</v>
      </c>
      <c r="BR292" s="120">
        <v>25.7</v>
      </c>
      <c r="BS292" s="120">
        <v>25.7</v>
      </c>
      <c r="BT292" s="120">
        <v>25.7</v>
      </c>
      <c r="BU292" s="120">
        <v>25.7</v>
      </c>
      <c r="BV292" s="120">
        <v>20.5</v>
      </c>
      <c r="BW292" s="120">
        <v>20.5</v>
      </c>
      <c r="BX292" s="120">
        <v>20.5</v>
      </c>
      <c r="BY292" s="120">
        <v>20.5</v>
      </c>
      <c r="BZ292" s="120">
        <v>25.7</v>
      </c>
      <c r="CA292" s="120">
        <v>25.7</v>
      </c>
      <c r="CB292" s="120">
        <v>25.7</v>
      </c>
      <c r="CC292" s="175"/>
      <c r="CD292" s="175"/>
      <c r="CE292" s="175"/>
      <c r="CF292" s="175"/>
      <c r="CG292" s="175"/>
      <c r="CH292" s="175"/>
      <c r="CI292" s="175"/>
      <c r="CJ292" s="175"/>
      <c r="CK292" s="175"/>
      <c r="CL292" s="175"/>
      <c r="CM292" s="175"/>
      <c r="CN292" s="175"/>
      <c r="CO292" s="175"/>
      <c r="CP292" s="175"/>
      <c r="CQ292" s="175"/>
    </row>
    <row r="293">
      <c r="A293" s="174" t="s">
        <v>1054</v>
      </c>
      <c r="B293" s="120" t="s">
        <v>902</v>
      </c>
      <c r="C293" s="120"/>
      <c r="D293" s="120">
        <v>17.9</v>
      </c>
      <c r="E293" s="120">
        <v>17.9</v>
      </c>
      <c r="F293" s="120">
        <v>17.9</v>
      </c>
      <c r="G293" s="120">
        <v>17.9</v>
      </c>
      <c r="H293" s="120">
        <v>15.4</v>
      </c>
      <c r="I293" s="120">
        <v>15.4</v>
      </c>
      <c r="J293" s="120">
        <v>15.4</v>
      </c>
      <c r="K293" s="120">
        <v>15.4</v>
      </c>
      <c r="L293" s="120">
        <v>15.4</v>
      </c>
      <c r="M293" s="120">
        <v>15.3</v>
      </c>
      <c r="N293" s="120">
        <v>15.3</v>
      </c>
      <c r="O293" s="120">
        <v>15.5</v>
      </c>
      <c r="P293" s="120">
        <v>15.5</v>
      </c>
      <c r="Q293" s="120">
        <v>15.5</v>
      </c>
      <c r="R293" s="120">
        <v>15.5</v>
      </c>
      <c r="S293" s="120">
        <v>14.8</v>
      </c>
      <c r="T293" s="120">
        <v>14.8</v>
      </c>
      <c r="U293" s="120">
        <v>14.8</v>
      </c>
      <c r="V293" s="120">
        <v>14.8</v>
      </c>
      <c r="W293" s="120">
        <v>14.8</v>
      </c>
      <c r="X293" s="120">
        <v>21.2</v>
      </c>
      <c r="Y293" s="120">
        <v>21.2</v>
      </c>
      <c r="Z293" s="120">
        <v>21.2</v>
      </c>
      <c r="AA293" s="120">
        <v>21.2</v>
      </c>
      <c r="AB293" s="120">
        <v>21.2</v>
      </c>
      <c r="AC293" s="120">
        <v>21.2</v>
      </c>
      <c r="AD293" s="120">
        <v>22.5</v>
      </c>
      <c r="AE293" s="120">
        <v>22.5</v>
      </c>
      <c r="AF293" s="120">
        <v>22.5</v>
      </c>
      <c r="AG293" s="120">
        <v>22.5</v>
      </c>
      <c r="AH293" s="120">
        <v>22.5</v>
      </c>
      <c r="AI293" s="120">
        <v>22.6</v>
      </c>
      <c r="AJ293" s="120">
        <v>22.6</v>
      </c>
      <c r="AK293" s="120">
        <v>22.6</v>
      </c>
      <c r="AL293" s="120">
        <v>37.5</v>
      </c>
      <c r="AM293" s="120">
        <v>37.5</v>
      </c>
      <c r="AN293" s="120">
        <v>37.5</v>
      </c>
      <c r="AO293" s="120">
        <v>37.5</v>
      </c>
      <c r="AP293" s="120">
        <v>37.5</v>
      </c>
      <c r="AQ293" s="120">
        <v>31.0</v>
      </c>
      <c r="AR293" s="120">
        <v>31.0</v>
      </c>
      <c r="AS293" s="120">
        <v>34.8</v>
      </c>
      <c r="AT293" s="120">
        <v>34.8</v>
      </c>
      <c r="AU293" s="120">
        <v>34.8</v>
      </c>
      <c r="AV293" s="120">
        <v>34.8</v>
      </c>
      <c r="AW293" s="120">
        <v>34.8</v>
      </c>
      <c r="AX293" s="120">
        <v>17.6</v>
      </c>
      <c r="AY293" s="120">
        <v>17.6</v>
      </c>
      <c r="AZ293" s="120">
        <v>17.6</v>
      </c>
      <c r="BA293" s="120">
        <v>17.6</v>
      </c>
      <c r="BB293" s="120">
        <v>23.5</v>
      </c>
      <c r="BC293" s="120">
        <v>23.5</v>
      </c>
      <c r="BD293" s="120">
        <v>23.5</v>
      </c>
      <c r="BE293" s="120">
        <v>23.5</v>
      </c>
      <c r="BF293" s="120">
        <v>23.5</v>
      </c>
      <c r="BG293" s="178">
        <v>24.1</v>
      </c>
      <c r="BH293" s="178">
        <v>24.1</v>
      </c>
      <c r="BI293" s="178">
        <v>24.1</v>
      </c>
      <c r="BJ293" s="178">
        <v>24.1</v>
      </c>
      <c r="BK293" s="178">
        <v>24.1</v>
      </c>
      <c r="BL293" s="178">
        <v>24.7</v>
      </c>
      <c r="BM293" s="178">
        <v>24.7</v>
      </c>
      <c r="BN293" s="178">
        <v>24.7</v>
      </c>
      <c r="BO293" s="178">
        <v>24.7</v>
      </c>
      <c r="BP293" s="178">
        <v>24.7</v>
      </c>
      <c r="BQ293" s="120">
        <v>29.4</v>
      </c>
      <c r="BR293" s="120">
        <v>29.4</v>
      </c>
      <c r="BS293" s="120">
        <v>29.4</v>
      </c>
      <c r="BT293" s="120">
        <v>29.4</v>
      </c>
      <c r="BU293" s="120">
        <v>29.4</v>
      </c>
      <c r="BV293" s="120">
        <v>7.4</v>
      </c>
      <c r="BW293" s="120">
        <v>7.4</v>
      </c>
      <c r="BX293" s="120">
        <v>7.4</v>
      </c>
      <c r="BY293" s="120">
        <v>7.4</v>
      </c>
      <c r="BZ293" s="120">
        <v>7.4</v>
      </c>
      <c r="CA293" s="120"/>
      <c r="CB293" s="120"/>
      <c r="CC293" s="175"/>
      <c r="CD293" s="175"/>
      <c r="CE293" s="175"/>
      <c r="CF293" s="175"/>
      <c r="CG293" s="175"/>
      <c r="CH293" s="175"/>
      <c r="CI293" s="175"/>
      <c r="CJ293" s="175"/>
      <c r="CK293" s="175"/>
      <c r="CL293" s="175"/>
      <c r="CM293" s="175"/>
      <c r="CN293" s="175"/>
      <c r="CO293" s="175"/>
      <c r="CP293" s="175"/>
      <c r="CQ293" s="175"/>
    </row>
    <row r="294">
      <c r="A294" s="174" t="s">
        <v>1054</v>
      </c>
      <c r="B294" s="120" t="s">
        <v>901</v>
      </c>
      <c r="C294" s="120">
        <v>25.1</v>
      </c>
      <c r="D294" s="120">
        <v>25.1</v>
      </c>
      <c r="E294" s="120">
        <v>26.3</v>
      </c>
      <c r="F294" s="120">
        <v>26.3</v>
      </c>
      <c r="G294" s="120">
        <v>26.3</v>
      </c>
      <c r="H294" s="120">
        <v>26.5</v>
      </c>
      <c r="I294" s="120">
        <v>26.5</v>
      </c>
      <c r="J294" s="120">
        <v>26.5</v>
      </c>
      <c r="K294" s="120">
        <v>26.3</v>
      </c>
      <c r="L294" s="120">
        <v>26.3</v>
      </c>
      <c r="M294" s="120">
        <v>26.3</v>
      </c>
      <c r="N294" s="120">
        <v>26.3</v>
      </c>
      <c r="O294" s="120">
        <v>23.1</v>
      </c>
      <c r="P294" s="120">
        <v>23.1</v>
      </c>
      <c r="Q294" s="120">
        <v>23.1</v>
      </c>
      <c r="R294" s="120">
        <v>23.1</v>
      </c>
      <c r="S294" s="120">
        <v>19.5</v>
      </c>
      <c r="T294" s="120">
        <v>19.5</v>
      </c>
      <c r="U294" s="120">
        <v>19.5</v>
      </c>
      <c r="V294" s="120">
        <v>19.5</v>
      </c>
      <c r="W294" s="120">
        <v>27.2</v>
      </c>
      <c r="X294" s="120">
        <v>27.2</v>
      </c>
      <c r="Y294" s="179">
        <v>27.2</v>
      </c>
      <c r="Z294" s="179">
        <v>27.2</v>
      </c>
      <c r="AA294" s="120">
        <v>23.4</v>
      </c>
      <c r="AB294" s="120">
        <v>23.4</v>
      </c>
      <c r="AC294" s="120">
        <v>25.8</v>
      </c>
      <c r="AD294" s="120">
        <v>25.8</v>
      </c>
      <c r="AE294" s="120">
        <v>25.8</v>
      </c>
      <c r="AF294" s="120">
        <v>24.9</v>
      </c>
      <c r="AG294" s="120">
        <v>24.9</v>
      </c>
      <c r="AH294" s="120">
        <v>24.9</v>
      </c>
      <c r="AI294" s="120">
        <v>24.9</v>
      </c>
      <c r="AJ294" s="120">
        <v>23.9</v>
      </c>
      <c r="AK294" s="120">
        <v>23.9</v>
      </c>
      <c r="AL294" s="120">
        <v>23.9</v>
      </c>
      <c r="AM294" s="120">
        <v>23.9</v>
      </c>
      <c r="AN294" s="120">
        <v>26.7</v>
      </c>
      <c r="AO294" s="120">
        <v>26.7</v>
      </c>
      <c r="AP294" s="120">
        <v>26.7</v>
      </c>
      <c r="AQ294" s="120">
        <v>26.7</v>
      </c>
      <c r="AR294" s="120">
        <v>24.1</v>
      </c>
      <c r="AS294" s="120">
        <v>24.1</v>
      </c>
      <c r="AT294" s="120">
        <v>24.1</v>
      </c>
      <c r="AU294" s="120">
        <v>24.1</v>
      </c>
      <c r="AV294" s="120">
        <v>22.1</v>
      </c>
      <c r="AW294" s="120">
        <v>22.1</v>
      </c>
      <c r="AX294" s="120">
        <v>22.1</v>
      </c>
      <c r="AY294" s="120">
        <v>22.1</v>
      </c>
      <c r="AZ294" s="120">
        <v>28.3</v>
      </c>
      <c r="BA294" s="120">
        <v>28.3</v>
      </c>
      <c r="BB294" s="120">
        <v>28.3</v>
      </c>
      <c r="BC294" s="120">
        <v>28.3</v>
      </c>
      <c r="BD294" s="120">
        <v>22.9</v>
      </c>
      <c r="BE294" s="120">
        <v>22.9</v>
      </c>
      <c r="BF294" s="120">
        <v>22.9</v>
      </c>
      <c r="BG294" s="120">
        <v>22.9</v>
      </c>
      <c r="BH294" s="178">
        <v>24.5</v>
      </c>
      <c r="BI294" s="178">
        <v>24.5</v>
      </c>
      <c r="BJ294" s="178">
        <v>24.5</v>
      </c>
      <c r="BK294" s="178">
        <v>24.5</v>
      </c>
      <c r="BL294" s="178">
        <v>21.4</v>
      </c>
      <c r="BM294" s="178">
        <v>21.4</v>
      </c>
      <c r="BN294" s="178">
        <v>21.4</v>
      </c>
      <c r="BO294" s="178">
        <v>21.4</v>
      </c>
      <c r="BP294" s="178">
        <v>19.1</v>
      </c>
      <c r="BQ294" s="178">
        <v>19.1</v>
      </c>
      <c r="BR294" s="178">
        <v>19.1</v>
      </c>
      <c r="BS294" s="178">
        <v>19.1</v>
      </c>
      <c r="BT294" s="120">
        <v>16.5</v>
      </c>
      <c r="BU294" s="120">
        <v>16.5</v>
      </c>
      <c r="BV294" s="120">
        <v>16.5</v>
      </c>
      <c r="BW294" s="120">
        <v>16.5</v>
      </c>
      <c r="BX294" s="120">
        <v>17.7</v>
      </c>
      <c r="BY294" s="120">
        <v>17.7</v>
      </c>
      <c r="BZ294" s="120">
        <v>17.7</v>
      </c>
      <c r="CA294" s="120">
        <v>17.7</v>
      </c>
      <c r="CB294" s="120">
        <v>19.9</v>
      </c>
      <c r="CC294" s="175"/>
      <c r="CD294" s="175"/>
      <c r="CE294" s="175"/>
      <c r="CF294" s="175"/>
      <c r="CG294" s="175"/>
      <c r="CH294" s="175"/>
      <c r="CI294" s="175"/>
      <c r="CJ294" s="175"/>
      <c r="CK294" s="175"/>
      <c r="CL294" s="175"/>
      <c r="CM294" s="175"/>
      <c r="CN294" s="175"/>
      <c r="CO294" s="175"/>
      <c r="CP294" s="175"/>
      <c r="CQ294" s="175"/>
    </row>
    <row r="295">
      <c r="A295" s="174" t="s">
        <v>1054</v>
      </c>
      <c r="B295" s="120" t="s">
        <v>908</v>
      </c>
      <c r="C295" s="120">
        <v>20.7</v>
      </c>
      <c r="D295" s="120">
        <v>20.7</v>
      </c>
      <c r="E295" s="121"/>
      <c r="F295" s="121"/>
      <c r="G295" s="121"/>
      <c r="H295" s="121"/>
      <c r="I295" s="121"/>
      <c r="J295" s="120">
        <v>12.7</v>
      </c>
      <c r="K295" s="120">
        <v>12.7</v>
      </c>
      <c r="L295" s="120">
        <v>12.7</v>
      </c>
      <c r="M295" s="120">
        <v>12.7</v>
      </c>
      <c r="N295" s="120">
        <v>12.7</v>
      </c>
      <c r="O295" s="120">
        <v>14.2</v>
      </c>
      <c r="P295" s="120">
        <v>14.2</v>
      </c>
      <c r="Q295" s="120">
        <v>14.2</v>
      </c>
      <c r="R295" s="120">
        <v>14.2</v>
      </c>
      <c r="S295" s="120">
        <v>14.2</v>
      </c>
      <c r="T295" s="120">
        <v>13.8</v>
      </c>
      <c r="U295" s="120">
        <v>13.8</v>
      </c>
      <c r="V295" s="120">
        <v>13.8</v>
      </c>
      <c r="W295" s="120">
        <v>13.8</v>
      </c>
      <c r="X295" s="120">
        <v>13.8</v>
      </c>
      <c r="Y295" s="120">
        <v>14.5</v>
      </c>
      <c r="Z295" s="120">
        <v>14.5</v>
      </c>
      <c r="AA295" s="120">
        <v>14.5</v>
      </c>
      <c r="AB295" s="120">
        <v>14.5</v>
      </c>
      <c r="AC295" s="120">
        <v>9.6</v>
      </c>
      <c r="AD295" s="120">
        <v>9.6</v>
      </c>
      <c r="AE295" s="120">
        <v>9.6</v>
      </c>
      <c r="AF295" s="120">
        <v>9.6</v>
      </c>
      <c r="AG295" s="120">
        <v>13.0</v>
      </c>
      <c r="AH295" s="120">
        <v>13.0</v>
      </c>
      <c r="AI295" s="120">
        <v>13.0</v>
      </c>
      <c r="AJ295" s="120">
        <v>13.6</v>
      </c>
      <c r="AK295" s="120">
        <v>13.6</v>
      </c>
      <c r="AL295" s="120">
        <v>13.6</v>
      </c>
      <c r="AM295" s="120">
        <v>13.6</v>
      </c>
      <c r="AN295" s="120">
        <v>15.5</v>
      </c>
      <c r="AO295" s="120">
        <v>15.5</v>
      </c>
      <c r="AP295" s="120">
        <v>15.5</v>
      </c>
      <c r="AQ295" s="120">
        <v>15.5</v>
      </c>
      <c r="AR295" s="120">
        <v>17.3</v>
      </c>
      <c r="AS295" s="120">
        <v>17.3</v>
      </c>
      <c r="AT295" s="120">
        <v>17.3</v>
      </c>
      <c r="AU295" s="120">
        <v>17.3</v>
      </c>
      <c r="AV295" s="120">
        <v>17.3</v>
      </c>
      <c r="AW295" s="120">
        <v>16.3</v>
      </c>
      <c r="AX295" s="120">
        <v>16.3</v>
      </c>
      <c r="AY295" s="120">
        <v>2.2</v>
      </c>
      <c r="AZ295" s="120">
        <v>2.2</v>
      </c>
      <c r="BA295" s="120">
        <v>21.1</v>
      </c>
      <c r="BB295" s="120">
        <v>21.1</v>
      </c>
      <c r="BC295" s="120">
        <v>21.1</v>
      </c>
      <c r="BD295" s="120">
        <v>21.1</v>
      </c>
      <c r="BE295" s="120">
        <v>21.1</v>
      </c>
      <c r="BF295" s="120">
        <v>16.6</v>
      </c>
      <c r="BG295" s="120">
        <v>16.6</v>
      </c>
      <c r="BH295" s="120">
        <v>16.6</v>
      </c>
      <c r="BI295" s="120">
        <v>16.6</v>
      </c>
      <c r="BJ295" s="120">
        <v>16.6</v>
      </c>
      <c r="BK295" s="178">
        <v>31.3</v>
      </c>
      <c r="BL295" s="178">
        <v>31.3</v>
      </c>
      <c r="BM295" s="178">
        <v>33.2</v>
      </c>
      <c r="BN295" s="178">
        <v>33.2</v>
      </c>
      <c r="BO295" s="178">
        <v>33.2</v>
      </c>
      <c r="BP295" s="178">
        <v>33.2</v>
      </c>
      <c r="BQ295" s="178">
        <v>33.2</v>
      </c>
      <c r="BR295" s="120">
        <v>25.4</v>
      </c>
      <c r="BS295" s="120">
        <v>25.4</v>
      </c>
      <c r="BT295" s="120">
        <v>25.4</v>
      </c>
      <c r="BU295" s="120">
        <v>25.4</v>
      </c>
      <c r="BV295" s="120">
        <v>25.4</v>
      </c>
      <c r="BW295" s="120">
        <v>22.2</v>
      </c>
      <c r="BX295" s="120">
        <v>22.2</v>
      </c>
      <c r="BY295" s="120">
        <v>22.2</v>
      </c>
      <c r="BZ295" s="179">
        <v>22.2</v>
      </c>
      <c r="CA295" s="120">
        <v>19.1</v>
      </c>
      <c r="CB295" s="120">
        <v>19.1</v>
      </c>
      <c r="CC295" s="175"/>
      <c r="CD295" s="175"/>
      <c r="CE295" s="175"/>
      <c r="CF295" s="175"/>
      <c r="CG295" s="175"/>
      <c r="CH295" s="175"/>
      <c r="CI295" s="175"/>
      <c r="CJ295" s="175"/>
      <c r="CK295" s="175"/>
      <c r="CL295" s="175"/>
      <c r="CM295" s="175"/>
      <c r="CN295" s="175"/>
      <c r="CO295" s="175"/>
      <c r="CP295" s="175"/>
      <c r="CQ295" s="175"/>
    </row>
    <row r="296">
      <c r="A296" s="174" t="s">
        <v>1054</v>
      </c>
      <c r="B296" s="120" t="s">
        <v>892</v>
      </c>
      <c r="C296" s="120">
        <v>44.6</v>
      </c>
      <c r="D296" s="120">
        <v>44.6</v>
      </c>
      <c r="E296" s="120">
        <v>44.6</v>
      </c>
      <c r="F296" s="120">
        <v>38.7</v>
      </c>
      <c r="G296" s="120">
        <v>38.7</v>
      </c>
      <c r="H296" s="120">
        <v>38.7</v>
      </c>
      <c r="I296" s="120">
        <v>38.7</v>
      </c>
      <c r="J296" s="120">
        <v>42.1</v>
      </c>
      <c r="K296" s="120">
        <v>42.1</v>
      </c>
      <c r="L296" s="120">
        <v>42.1</v>
      </c>
      <c r="M296" s="120">
        <v>43.1</v>
      </c>
      <c r="N296" s="120">
        <v>43.1</v>
      </c>
      <c r="O296" s="120">
        <v>43.1</v>
      </c>
      <c r="P296" s="120">
        <v>44.8</v>
      </c>
      <c r="Q296" s="120">
        <v>44.8</v>
      </c>
      <c r="R296" s="120">
        <v>44.8</v>
      </c>
      <c r="S296" s="120">
        <v>44.0</v>
      </c>
      <c r="T296" s="120">
        <v>44.0</v>
      </c>
      <c r="U296" s="120">
        <v>44.0</v>
      </c>
      <c r="V296" s="120">
        <v>44.0</v>
      </c>
      <c r="W296" s="120">
        <v>42.6</v>
      </c>
      <c r="X296" s="120">
        <v>42.6</v>
      </c>
      <c r="Y296" s="120">
        <v>42.6</v>
      </c>
      <c r="Z296" s="120">
        <v>42.6</v>
      </c>
      <c r="AA296" s="120">
        <v>48.4</v>
      </c>
      <c r="AB296" s="120">
        <v>50.0</v>
      </c>
      <c r="AC296" s="120">
        <v>50.0</v>
      </c>
      <c r="AD296" s="120">
        <v>50.0</v>
      </c>
      <c r="AE296" s="120">
        <v>50.0</v>
      </c>
      <c r="AF296" s="120">
        <v>50.4</v>
      </c>
      <c r="AG296" s="120">
        <v>50.4</v>
      </c>
      <c r="AH296" s="120">
        <v>50.4</v>
      </c>
      <c r="AI296" s="120">
        <v>50.4</v>
      </c>
      <c r="AJ296" s="120">
        <v>51.0</v>
      </c>
      <c r="AK296" s="120">
        <v>51.0</v>
      </c>
      <c r="AL296" s="120">
        <v>51.0</v>
      </c>
      <c r="AM296" s="120">
        <v>51.0</v>
      </c>
      <c r="AN296" s="120">
        <v>47.7</v>
      </c>
      <c r="AO296" s="120">
        <v>47.7</v>
      </c>
      <c r="AP296" s="120">
        <v>47.7</v>
      </c>
      <c r="AQ296" s="120">
        <v>43.1</v>
      </c>
      <c r="AR296" s="120">
        <v>43.1</v>
      </c>
      <c r="AS296" s="120">
        <v>43.1</v>
      </c>
      <c r="AT296" s="120">
        <v>43.1</v>
      </c>
      <c r="AU296" s="120">
        <v>42.8</v>
      </c>
      <c r="AV296" s="120">
        <v>42.8</v>
      </c>
      <c r="AW296" s="120">
        <v>42.8</v>
      </c>
      <c r="AX296" s="120">
        <v>42.8</v>
      </c>
      <c r="AY296" s="120">
        <v>34.9</v>
      </c>
      <c r="AZ296" s="120">
        <v>38.1</v>
      </c>
      <c r="BA296" s="120">
        <v>38.1</v>
      </c>
      <c r="BB296" s="120">
        <v>38.1</v>
      </c>
      <c r="BC296" s="120">
        <v>38.1</v>
      </c>
      <c r="BD296" s="120">
        <v>33.2</v>
      </c>
      <c r="BE296" s="120">
        <v>33.2</v>
      </c>
      <c r="BF296" s="120">
        <v>33.2</v>
      </c>
      <c r="BG296" s="120">
        <v>36.5</v>
      </c>
      <c r="BH296" s="120">
        <v>36.5</v>
      </c>
      <c r="BI296" s="120">
        <v>36.5</v>
      </c>
      <c r="BJ296" s="120">
        <v>36.5</v>
      </c>
      <c r="BK296" s="178">
        <v>35.3</v>
      </c>
      <c r="BL296" s="178">
        <v>35.3</v>
      </c>
      <c r="BM296" s="178">
        <v>29.3</v>
      </c>
      <c r="BN296" s="178">
        <v>29.3</v>
      </c>
      <c r="BO296" s="178">
        <v>29.3</v>
      </c>
      <c r="BP296" s="178">
        <v>29.3</v>
      </c>
      <c r="BQ296" s="178">
        <v>29.3</v>
      </c>
      <c r="BR296" s="178">
        <v>26.8</v>
      </c>
      <c r="BS296" s="178">
        <v>26.8</v>
      </c>
      <c r="BT296" s="178">
        <v>26.8</v>
      </c>
      <c r="BU296" s="178">
        <v>26.8</v>
      </c>
      <c r="BV296" s="178">
        <v>26.9</v>
      </c>
      <c r="BW296" s="178">
        <v>26.9</v>
      </c>
      <c r="BX296" s="120">
        <v>21.2</v>
      </c>
      <c r="BY296" s="120">
        <v>21.2</v>
      </c>
      <c r="BZ296" s="120">
        <v>21.2</v>
      </c>
      <c r="CA296" s="120">
        <v>21.2</v>
      </c>
      <c r="CB296" s="120">
        <v>21.2</v>
      </c>
      <c r="CC296" s="175"/>
      <c r="CD296" s="175"/>
      <c r="CE296" s="175"/>
      <c r="CF296" s="175"/>
      <c r="CG296" s="175"/>
      <c r="CH296" s="175"/>
      <c r="CI296" s="175"/>
      <c r="CJ296" s="175"/>
      <c r="CK296" s="175"/>
      <c r="CL296" s="175"/>
      <c r="CM296" s="175"/>
      <c r="CN296" s="175"/>
      <c r="CO296" s="175"/>
      <c r="CP296" s="175"/>
      <c r="CQ296" s="175"/>
    </row>
    <row r="297">
      <c r="A297" s="174" t="s">
        <v>1054</v>
      </c>
      <c r="B297" s="120" t="s">
        <v>911</v>
      </c>
      <c r="C297" s="120">
        <v>25.9</v>
      </c>
      <c r="D297" s="120">
        <v>25.9</v>
      </c>
      <c r="E297" s="120">
        <v>41.4</v>
      </c>
      <c r="F297" s="120">
        <v>41.4</v>
      </c>
      <c r="G297" s="120">
        <v>41.4</v>
      </c>
      <c r="H297" s="120">
        <v>35.5</v>
      </c>
      <c r="I297" s="120">
        <v>35.5</v>
      </c>
      <c r="J297" s="120">
        <v>35.5</v>
      </c>
      <c r="K297" s="120">
        <v>35.1</v>
      </c>
      <c r="L297" s="120">
        <v>35.1</v>
      </c>
      <c r="M297" s="120">
        <v>35.1</v>
      </c>
      <c r="N297" s="120">
        <v>35.1</v>
      </c>
      <c r="O297" s="120">
        <v>35.1</v>
      </c>
      <c r="P297" s="120">
        <v>34.9</v>
      </c>
      <c r="Q297" s="120">
        <v>34.9</v>
      </c>
      <c r="R297" s="120">
        <v>34.9</v>
      </c>
      <c r="S297" s="120">
        <v>34.9</v>
      </c>
      <c r="T297" s="120">
        <v>34.9</v>
      </c>
      <c r="U297" s="120">
        <v>37.7</v>
      </c>
      <c r="V297" s="120">
        <v>37.7</v>
      </c>
      <c r="W297" s="120">
        <v>37.7</v>
      </c>
      <c r="X297" s="120">
        <v>37.7</v>
      </c>
      <c r="Y297" s="120">
        <v>32.3</v>
      </c>
      <c r="Z297" s="120">
        <v>32.3</v>
      </c>
      <c r="AA297" s="120">
        <v>32.3</v>
      </c>
      <c r="AB297" s="120">
        <v>32.3</v>
      </c>
      <c r="AC297" s="120">
        <v>32.3</v>
      </c>
      <c r="AD297" s="120">
        <v>32.3</v>
      </c>
      <c r="AE297" s="120">
        <v>38.4</v>
      </c>
      <c r="AF297" s="120">
        <v>38.4</v>
      </c>
      <c r="AG297" s="120">
        <v>38.4</v>
      </c>
      <c r="AH297" s="120">
        <v>38.4</v>
      </c>
      <c r="AI297" s="120">
        <v>38.4</v>
      </c>
      <c r="AJ297" s="120">
        <v>30.2</v>
      </c>
      <c r="AK297" s="120">
        <v>30.2</v>
      </c>
      <c r="AL297" s="120">
        <v>30.2</v>
      </c>
      <c r="AM297" s="120">
        <v>30.2</v>
      </c>
      <c r="AN297" s="120">
        <v>30.2</v>
      </c>
      <c r="AO297" s="120">
        <v>33.6</v>
      </c>
      <c r="AP297" s="179">
        <v>33.6</v>
      </c>
      <c r="AQ297" s="179">
        <v>33.6</v>
      </c>
      <c r="AR297" s="179">
        <v>33.6</v>
      </c>
      <c r="AS297" s="179">
        <v>33.6</v>
      </c>
      <c r="AT297" s="120">
        <v>27.2</v>
      </c>
      <c r="AU297" s="120">
        <v>27.2</v>
      </c>
      <c r="AV297" s="120">
        <v>27.2</v>
      </c>
      <c r="AW297" s="120">
        <v>27.2</v>
      </c>
      <c r="AX297" s="120">
        <v>27.2</v>
      </c>
      <c r="AY297" s="120">
        <v>26.7</v>
      </c>
      <c r="AZ297" s="120">
        <v>26.7</v>
      </c>
      <c r="BA297" s="120">
        <v>26.7</v>
      </c>
      <c r="BB297" s="120">
        <v>26.7</v>
      </c>
      <c r="BC297" s="120">
        <v>26.7</v>
      </c>
      <c r="BD297" s="120">
        <v>23.7</v>
      </c>
      <c r="BE297" s="120">
        <v>23.7</v>
      </c>
      <c r="BF297" s="120">
        <v>23.7</v>
      </c>
      <c r="BG297" s="120">
        <v>23.7</v>
      </c>
      <c r="BH297" s="120">
        <v>23.7</v>
      </c>
      <c r="BI297" s="120">
        <v>25.4</v>
      </c>
      <c r="BJ297" s="120">
        <v>25.4</v>
      </c>
      <c r="BK297" s="120">
        <v>25.4</v>
      </c>
      <c r="BL297" s="120">
        <v>25.4</v>
      </c>
      <c r="BM297" s="120">
        <v>25.4</v>
      </c>
      <c r="BN297" s="178">
        <v>23.0</v>
      </c>
      <c r="BO297" s="178">
        <v>23.0</v>
      </c>
      <c r="BP297" s="178">
        <v>23.0</v>
      </c>
      <c r="BQ297" s="178">
        <v>23.0</v>
      </c>
      <c r="BR297" s="178">
        <v>20.3</v>
      </c>
      <c r="BS297" s="178">
        <v>20.3</v>
      </c>
      <c r="BT297" s="178">
        <v>20.3</v>
      </c>
      <c r="BU297" s="178">
        <v>20.3</v>
      </c>
      <c r="BV297" s="178">
        <v>20.3</v>
      </c>
      <c r="BW297" s="178">
        <v>17.6</v>
      </c>
      <c r="BX297" s="178">
        <v>17.6</v>
      </c>
      <c r="BY297" s="178">
        <v>17.6</v>
      </c>
      <c r="BZ297" s="178">
        <v>17.6</v>
      </c>
      <c r="CA297" s="178">
        <v>17.6</v>
      </c>
      <c r="CB297" s="120">
        <v>18.9</v>
      </c>
      <c r="CC297" s="175"/>
      <c r="CD297" s="175"/>
      <c r="CE297" s="175"/>
      <c r="CF297" s="175"/>
      <c r="CG297" s="175"/>
      <c r="CH297" s="175"/>
      <c r="CI297" s="175"/>
      <c r="CJ297" s="175"/>
      <c r="CK297" s="175"/>
      <c r="CL297" s="175"/>
      <c r="CM297" s="175"/>
      <c r="CN297" s="175"/>
      <c r="CO297" s="175"/>
      <c r="CP297" s="175"/>
      <c r="CQ297" s="175"/>
    </row>
    <row r="298">
      <c r="A298" s="174" t="s">
        <v>1054</v>
      </c>
      <c r="B298" s="120" t="s">
        <v>916</v>
      </c>
      <c r="C298" s="120" t="s">
        <v>871</v>
      </c>
      <c r="D298" s="120" t="s">
        <v>871</v>
      </c>
      <c r="E298" s="120" t="s">
        <v>871</v>
      </c>
      <c r="F298" s="120" t="s">
        <v>871</v>
      </c>
      <c r="G298" s="120" t="s">
        <v>871</v>
      </c>
      <c r="H298" s="120" t="s">
        <v>871</v>
      </c>
      <c r="I298" s="120" t="s">
        <v>871</v>
      </c>
      <c r="J298" s="120" t="s">
        <v>871</v>
      </c>
      <c r="K298" s="120" t="s">
        <v>871</v>
      </c>
      <c r="L298" s="120" t="s">
        <v>871</v>
      </c>
      <c r="M298" s="120" t="s">
        <v>871</v>
      </c>
      <c r="N298" s="120" t="s">
        <v>871</v>
      </c>
      <c r="O298" s="120" t="s">
        <v>871</v>
      </c>
      <c r="P298" s="120" t="s">
        <v>871</v>
      </c>
      <c r="Q298" s="120" t="s">
        <v>871</v>
      </c>
      <c r="R298" s="120" t="s">
        <v>871</v>
      </c>
      <c r="S298" s="120" t="s">
        <v>871</v>
      </c>
      <c r="T298" s="120" t="s">
        <v>871</v>
      </c>
      <c r="U298" s="120" t="s">
        <v>871</v>
      </c>
      <c r="V298" s="120" t="s">
        <v>871</v>
      </c>
      <c r="W298" s="120" t="s">
        <v>871</v>
      </c>
      <c r="X298" s="120" t="s">
        <v>871</v>
      </c>
      <c r="Y298" s="120" t="s">
        <v>871</v>
      </c>
      <c r="Z298" s="120" t="s">
        <v>871</v>
      </c>
      <c r="AA298" s="120" t="s">
        <v>871</v>
      </c>
      <c r="AB298" s="120" t="s">
        <v>871</v>
      </c>
      <c r="AC298" s="120" t="s">
        <v>871</v>
      </c>
      <c r="AD298" s="120" t="s">
        <v>871</v>
      </c>
      <c r="AE298" s="120" t="s">
        <v>871</v>
      </c>
      <c r="AF298" s="120">
        <v>37.8</v>
      </c>
      <c r="AG298" s="120">
        <v>34.9</v>
      </c>
      <c r="AH298" s="120">
        <v>34.9</v>
      </c>
      <c r="AI298" s="120">
        <v>34.9</v>
      </c>
      <c r="AJ298" s="120">
        <v>27.3</v>
      </c>
      <c r="AK298" s="120">
        <v>27.8</v>
      </c>
      <c r="AL298" s="120">
        <v>27.8</v>
      </c>
      <c r="AM298" s="120">
        <v>27.8</v>
      </c>
      <c r="AN298" s="120">
        <v>36.1</v>
      </c>
      <c r="AO298" s="120">
        <v>36.1</v>
      </c>
      <c r="AP298" s="178">
        <v>20.8</v>
      </c>
      <c r="AQ298" s="178">
        <v>20.8</v>
      </c>
      <c r="AR298" s="178">
        <v>22.2</v>
      </c>
      <c r="AS298" s="178">
        <v>22.2</v>
      </c>
      <c r="AT298" s="178">
        <v>22.2</v>
      </c>
      <c r="AU298" s="178">
        <v>22.2</v>
      </c>
      <c r="AV298" s="120">
        <v>29.1</v>
      </c>
      <c r="AW298" s="120">
        <v>29.1</v>
      </c>
      <c r="AX298" s="120">
        <v>29.1</v>
      </c>
      <c r="AY298" s="120">
        <v>29.1</v>
      </c>
      <c r="AZ298" s="120">
        <v>43.8</v>
      </c>
      <c r="BA298" s="120">
        <v>43.8</v>
      </c>
      <c r="BB298" s="120">
        <v>43.8</v>
      </c>
      <c r="BC298" s="120">
        <v>43.8</v>
      </c>
      <c r="BD298" s="120">
        <v>44.1</v>
      </c>
      <c r="BE298" s="120">
        <v>44.1</v>
      </c>
      <c r="BF298" s="120">
        <v>44.1</v>
      </c>
      <c r="BG298" s="120">
        <v>37.8</v>
      </c>
      <c r="BH298" s="120">
        <v>37.8</v>
      </c>
      <c r="BI298" s="120">
        <v>37.8</v>
      </c>
      <c r="BJ298" s="120">
        <v>45.0</v>
      </c>
      <c r="BK298" s="120">
        <v>45.0</v>
      </c>
      <c r="BL298" s="120">
        <v>45.0</v>
      </c>
      <c r="BM298" s="120">
        <v>45.0</v>
      </c>
      <c r="BN298" s="178">
        <v>36.6</v>
      </c>
      <c r="BO298" s="178">
        <v>36.6</v>
      </c>
      <c r="BP298" s="178">
        <v>28.1</v>
      </c>
      <c r="BQ298" s="178">
        <v>28.1</v>
      </c>
      <c r="BR298" s="178">
        <v>28.1</v>
      </c>
      <c r="BS298" s="178">
        <v>28.1</v>
      </c>
      <c r="BT298" s="178">
        <v>32.3</v>
      </c>
      <c r="BU298" s="178">
        <v>32.3</v>
      </c>
      <c r="BV298" s="178">
        <v>32.3</v>
      </c>
      <c r="BW298" s="178">
        <v>32.3</v>
      </c>
      <c r="BX298" s="178">
        <v>36.4</v>
      </c>
      <c r="BY298" s="178">
        <v>36.4</v>
      </c>
      <c r="BZ298" s="178">
        <v>36.4</v>
      </c>
      <c r="CA298" s="178">
        <v>41.4</v>
      </c>
      <c r="CB298" s="179">
        <v>41.4</v>
      </c>
      <c r="CC298" s="175"/>
      <c r="CD298" s="175"/>
      <c r="CE298" s="175"/>
      <c r="CF298" s="175"/>
      <c r="CG298" s="175"/>
      <c r="CH298" s="175"/>
      <c r="CI298" s="175"/>
      <c r="CJ298" s="175"/>
      <c r="CK298" s="175"/>
      <c r="CL298" s="175"/>
      <c r="CM298" s="175"/>
      <c r="CN298" s="175"/>
      <c r="CO298" s="175"/>
      <c r="CP298" s="175"/>
      <c r="CQ298" s="175"/>
    </row>
    <row r="299">
      <c r="A299" s="174" t="s">
        <v>1054</v>
      </c>
      <c r="B299" s="120" t="s">
        <v>893</v>
      </c>
      <c r="C299" s="120">
        <v>31.6</v>
      </c>
      <c r="D299" s="120">
        <v>31.6</v>
      </c>
      <c r="E299" s="120">
        <v>31.6</v>
      </c>
      <c r="F299" s="120">
        <v>29.8</v>
      </c>
      <c r="G299" s="120">
        <v>34.5</v>
      </c>
      <c r="H299" s="120">
        <v>34.5</v>
      </c>
      <c r="I299" s="120">
        <v>34.5</v>
      </c>
      <c r="J299" s="120">
        <v>34.5</v>
      </c>
      <c r="K299" s="120">
        <v>37.3</v>
      </c>
      <c r="L299" s="120">
        <v>37.3</v>
      </c>
      <c r="M299" s="120">
        <v>37.3</v>
      </c>
      <c r="N299" s="120">
        <v>37.3</v>
      </c>
      <c r="O299" s="120">
        <v>35.8</v>
      </c>
      <c r="P299" s="120">
        <v>35.8</v>
      </c>
      <c r="Q299" s="120">
        <v>35.8</v>
      </c>
      <c r="R299" s="120">
        <v>36.7</v>
      </c>
      <c r="S299" s="120">
        <v>36.7</v>
      </c>
      <c r="T299" s="120">
        <v>36.7</v>
      </c>
      <c r="U299" s="120">
        <v>36.7</v>
      </c>
      <c r="V299" s="120">
        <v>28.3</v>
      </c>
      <c r="W299" s="120">
        <v>28.3</v>
      </c>
      <c r="X299" s="120">
        <v>28.3</v>
      </c>
      <c r="Y299" s="120">
        <v>27.1</v>
      </c>
      <c r="Z299" s="120">
        <v>27.1</v>
      </c>
      <c r="AA299" s="120">
        <v>27.1</v>
      </c>
      <c r="AB299" s="120">
        <v>25.3</v>
      </c>
      <c r="AC299" s="120">
        <v>25.3</v>
      </c>
      <c r="AD299" s="120">
        <v>25.3</v>
      </c>
      <c r="AE299" s="120">
        <v>26.7</v>
      </c>
      <c r="AF299" s="120">
        <v>26.7</v>
      </c>
      <c r="AG299" s="120">
        <v>26.7</v>
      </c>
      <c r="AH299" s="120">
        <v>26.4</v>
      </c>
      <c r="AI299" s="120">
        <v>24.8</v>
      </c>
      <c r="AJ299" s="120">
        <v>24.8</v>
      </c>
      <c r="AK299" s="120">
        <v>24.8</v>
      </c>
      <c r="AL299" s="120">
        <v>25.1</v>
      </c>
      <c r="AM299" s="120">
        <v>25.1</v>
      </c>
      <c r="AN299" s="120">
        <v>25.1</v>
      </c>
      <c r="AO299" s="120">
        <v>25.1</v>
      </c>
      <c r="AP299" s="178">
        <v>28.3</v>
      </c>
      <c r="AQ299" s="178">
        <v>28.3</v>
      </c>
      <c r="AR299" s="178">
        <v>30.5</v>
      </c>
      <c r="AS299" s="178">
        <v>30.5</v>
      </c>
      <c r="AT299" s="178">
        <v>30.5</v>
      </c>
      <c r="AU299" s="178">
        <v>30.5</v>
      </c>
      <c r="AV299" s="120">
        <v>25.5</v>
      </c>
      <c r="AW299" s="120">
        <v>25.5</v>
      </c>
      <c r="AX299" s="120">
        <v>25.5</v>
      </c>
      <c r="AY299" s="120">
        <v>25.5</v>
      </c>
      <c r="AZ299" s="120">
        <v>24.4</v>
      </c>
      <c r="BA299" s="120">
        <v>24.4</v>
      </c>
      <c r="BB299" s="120">
        <v>24.4</v>
      </c>
      <c r="BC299" s="120">
        <v>24.4</v>
      </c>
      <c r="BD299" s="120">
        <v>19.7</v>
      </c>
      <c r="BE299" s="120">
        <v>19.7</v>
      </c>
      <c r="BF299" s="120">
        <v>19.7</v>
      </c>
      <c r="BG299" s="120">
        <v>19.7</v>
      </c>
      <c r="BH299" s="120">
        <v>27.9</v>
      </c>
      <c r="BI299" s="179">
        <v>27.9</v>
      </c>
      <c r="BJ299" s="179">
        <v>27.9</v>
      </c>
      <c r="BK299" s="179">
        <v>27.9</v>
      </c>
      <c r="BL299" s="120">
        <v>21.1</v>
      </c>
      <c r="BM299" s="120">
        <v>21.1</v>
      </c>
      <c r="BN299" s="120">
        <v>21.1</v>
      </c>
      <c r="BO299" s="178">
        <v>22.9</v>
      </c>
      <c r="BP299" s="178">
        <v>22.9</v>
      </c>
      <c r="BQ299" s="178">
        <v>22.9</v>
      </c>
      <c r="BR299" s="178">
        <v>22.9</v>
      </c>
      <c r="BS299" s="178">
        <v>20.5</v>
      </c>
      <c r="BT299" s="178">
        <v>20.5</v>
      </c>
      <c r="BU299" s="178">
        <v>20.5</v>
      </c>
      <c r="BV299" s="178">
        <v>20.5</v>
      </c>
      <c r="BW299" s="178">
        <v>20.5</v>
      </c>
      <c r="BX299" s="178">
        <v>16.2</v>
      </c>
      <c r="BY299" s="178">
        <v>16.2</v>
      </c>
      <c r="BZ299" s="178">
        <v>16.2</v>
      </c>
      <c r="CA299" s="178">
        <v>16.2</v>
      </c>
      <c r="CB299" s="178">
        <v>16.2</v>
      </c>
      <c r="CC299" s="175"/>
      <c r="CD299" s="175"/>
      <c r="CE299" s="175"/>
      <c r="CF299" s="175"/>
      <c r="CG299" s="175"/>
      <c r="CH299" s="175"/>
      <c r="CI299" s="175"/>
      <c r="CJ299" s="175"/>
      <c r="CK299" s="175"/>
      <c r="CL299" s="175"/>
      <c r="CM299" s="175"/>
      <c r="CN299" s="175"/>
      <c r="CO299" s="175"/>
      <c r="CP299" s="175"/>
      <c r="CQ299" s="175"/>
    </row>
    <row r="300">
      <c r="A300" s="174" t="s">
        <v>1054</v>
      </c>
      <c r="B300" s="120" t="s">
        <v>897</v>
      </c>
      <c r="C300" s="120" t="s">
        <v>871</v>
      </c>
      <c r="D300" s="120" t="s">
        <v>871</v>
      </c>
      <c r="E300" s="120" t="s">
        <v>871</v>
      </c>
      <c r="F300" s="120" t="s">
        <v>871</v>
      </c>
      <c r="G300" s="120" t="s">
        <v>871</v>
      </c>
      <c r="H300" s="120" t="s">
        <v>871</v>
      </c>
      <c r="I300" s="120" t="s">
        <v>871</v>
      </c>
      <c r="J300" s="120" t="s">
        <v>871</v>
      </c>
      <c r="K300" s="120" t="s">
        <v>871</v>
      </c>
      <c r="L300" s="120" t="s">
        <v>871</v>
      </c>
      <c r="M300" s="120" t="s">
        <v>871</v>
      </c>
      <c r="N300" s="120" t="s">
        <v>871</v>
      </c>
      <c r="O300" s="120" t="s">
        <v>871</v>
      </c>
      <c r="P300" s="120" t="s">
        <v>871</v>
      </c>
      <c r="Q300" s="120" t="s">
        <v>871</v>
      </c>
      <c r="R300" s="120" t="s">
        <v>871</v>
      </c>
      <c r="S300" s="120" t="s">
        <v>871</v>
      </c>
      <c r="T300" s="120" t="s">
        <v>871</v>
      </c>
      <c r="U300" s="120" t="s">
        <v>871</v>
      </c>
      <c r="V300" s="120" t="s">
        <v>871</v>
      </c>
      <c r="W300" s="120" t="s">
        <v>871</v>
      </c>
      <c r="X300" s="120" t="s">
        <v>871</v>
      </c>
      <c r="Y300" s="120" t="s">
        <v>871</v>
      </c>
      <c r="Z300" s="120" t="s">
        <v>871</v>
      </c>
      <c r="AA300" s="120" t="s">
        <v>871</v>
      </c>
      <c r="AB300" s="120" t="s">
        <v>871</v>
      </c>
      <c r="AC300" s="120" t="s">
        <v>871</v>
      </c>
      <c r="AD300" s="120" t="s">
        <v>871</v>
      </c>
      <c r="AE300" s="120" t="s">
        <v>871</v>
      </c>
      <c r="AF300" s="120" t="s">
        <v>871</v>
      </c>
      <c r="AG300" s="120" t="s">
        <v>871</v>
      </c>
      <c r="AH300" s="120" t="s">
        <v>871</v>
      </c>
      <c r="AI300" s="120" t="s">
        <v>871</v>
      </c>
      <c r="AJ300" s="120" t="s">
        <v>871</v>
      </c>
      <c r="AK300" s="120" t="s">
        <v>871</v>
      </c>
      <c r="AL300" s="120" t="s">
        <v>871</v>
      </c>
      <c r="AM300" s="120" t="s">
        <v>871</v>
      </c>
      <c r="AN300" s="120" t="s">
        <v>871</v>
      </c>
      <c r="AO300" s="120" t="s">
        <v>871</v>
      </c>
      <c r="AP300" s="120" t="s">
        <v>871</v>
      </c>
      <c r="AQ300" s="120" t="s">
        <v>871</v>
      </c>
      <c r="AR300" s="120" t="s">
        <v>871</v>
      </c>
      <c r="AS300" s="120" t="s">
        <v>871</v>
      </c>
      <c r="AT300" s="120" t="s">
        <v>871</v>
      </c>
      <c r="AU300" s="120" t="s">
        <v>871</v>
      </c>
      <c r="AV300" s="120" t="s">
        <v>871</v>
      </c>
      <c r="AW300" s="120" t="s">
        <v>871</v>
      </c>
      <c r="AX300" s="120" t="s">
        <v>871</v>
      </c>
      <c r="AY300" s="120" t="s">
        <v>871</v>
      </c>
      <c r="AZ300" s="120" t="s">
        <v>871</v>
      </c>
      <c r="BA300" s="120">
        <v>26.4</v>
      </c>
      <c r="BB300" s="120">
        <v>26.4</v>
      </c>
      <c r="BC300" s="120">
        <v>32.3</v>
      </c>
      <c r="BD300" s="120">
        <v>32.3</v>
      </c>
      <c r="BE300" s="120">
        <v>32.3</v>
      </c>
      <c r="BF300" s="120">
        <v>32.3</v>
      </c>
      <c r="BG300" s="120">
        <v>30.2</v>
      </c>
      <c r="BH300" s="120">
        <v>30.2</v>
      </c>
      <c r="BI300" s="120">
        <v>30.2</v>
      </c>
      <c r="BJ300" s="120">
        <v>30.2</v>
      </c>
      <c r="BK300" s="178">
        <v>32.3</v>
      </c>
      <c r="BL300" s="178">
        <v>32.3</v>
      </c>
      <c r="BM300" s="178">
        <v>32.3</v>
      </c>
      <c r="BN300" s="178">
        <v>32.3</v>
      </c>
      <c r="BO300" s="178">
        <v>22.1</v>
      </c>
      <c r="BP300" s="178">
        <v>22.1</v>
      </c>
      <c r="BQ300" s="178">
        <v>22.1</v>
      </c>
      <c r="BR300" s="178">
        <v>20.5</v>
      </c>
      <c r="BS300" s="178">
        <v>20.5</v>
      </c>
      <c r="BT300" s="178">
        <v>20.5</v>
      </c>
      <c r="BU300" s="178">
        <v>20.5</v>
      </c>
      <c r="BV300" s="178">
        <v>7.3</v>
      </c>
      <c r="BW300" s="178">
        <v>7.3</v>
      </c>
      <c r="BX300" s="178">
        <v>7.3</v>
      </c>
      <c r="BY300" s="178">
        <v>7.3</v>
      </c>
      <c r="BZ300" s="178">
        <v>4.7</v>
      </c>
      <c r="CA300" s="178">
        <v>4.7</v>
      </c>
      <c r="CB300" s="178">
        <v>4.7</v>
      </c>
      <c r="CC300" s="175"/>
      <c r="CD300" s="175"/>
      <c r="CE300" s="175"/>
      <c r="CF300" s="175"/>
      <c r="CG300" s="175"/>
      <c r="CH300" s="175"/>
      <c r="CI300" s="175"/>
      <c r="CJ300" s="175"/>
      <c r="CK300" s="175"/>
      <c r="CL300" s="175"/>
      <c r="CM300" s="175"/>
      <c r="CN300" s="175"/>
      <c r="CO300" s="175"/>
      <c r="CP300" s="175"/>
      <c r="CQ300" s="175"/>
    </row>
    <row r="301">
      <c r="A301" s="174" t="s">
        <v>1054</v>
      </c>
      <c r="B301" s="120" t="s">
        <v>898</v>
      </c>
      <c r="C301" s="120">
        <v>32.8</v>
      </c>
      <c r="D301" s="120">
        <v>40.0</v>
      </c>
      <c r="E301" s="120">
        <v>40.0</v>
      </c>
      <c r="F301" s="120">
        <v>40.0</v>
      </c>
      <c r="G301" s="120">
        <v>39.6</v>
      </c>
      <c r="H301" s="120">
        <v>39.6</v>
      </c>
      <c r="I301" s="120">
        <v>39.6</v>
      </c>
      <c r="J301" s="120">
        <v>41.3</v>
      </c>
      <c r="K301" s="120">
        <v>41.3</v>
      </c>
      <c r="L301" s="120">
        <v>41.3</v>
      </c>
      <c r="M301" s="120">
        <v>41.3</v>
      </c>
      <c r="N301" s="120">
        <v>39.4</v>
      </c>
      <c r="O301" s="120">
        <v>39.4</v>
      </c>
      <c r="P301" s="120">
        <v>39.4</v>
      </c>
      <c r="Q301" s="120">
        <v>42.1</v>
      </c>
      <c r="R301" s="120">
        <v>42.1</v>
      </c>
      <c r="S301" s="120">
        <v>42.1</v>
      </c>
      <c r="T301" s="120">
        <v>42.1</v>
      </c>
      <c r="U301" s="120">
        <v>41.9</v>
      </c>
      <c r="V301" s="120">
        <v>41.9</v>
      </c>
      <c r="W301" s="120">
        <v>38.3</v>
      </c>
      <c r="X301" s="179">
        <v>38.3</v>
      </c>
      <c r="Y301" s="120">
        <v>34.2</v>
      </c>
      <c r="Z301" s="120">
        <v>34.2</v>
      </c>
      <c r="AA301" s="120">
        <v>34.2</v>
      </c>
      <c r="AB301" s="120">
        <v>37.3</v>
      </c>
      <c r="AC301" s="120">
        <v>37.3</v>
      </c>
      <c r="AD301" s="120">
        <v>25.7</v>
      </c>
      <c r="AE301" s="120">
        <v>25.7</v>
      </c>
      <c r="AF301" s="120">
        <v>29.9</v>
      </c>
      <c r="AG301" s="120">
        <v>29.9</v>
      </c>
      <c r="AH301" s="120">
        <v>37.0</v>
      </c>
      <c r="AI301" s="120">
        <v>37.0</v>
      </c>
      <c r="AJ301" s="120">
        <v>38.3</v>
      </c>
      <c r="AK301" s="120">
        <v>38.3</v>
      </c>
      <c r="AL301" s="120">
        <v>32.9</v>
      </c>
      <c r="AM301" s="120">
        <v>32.9</v>
      </c>
      <c r="AN301" s="120">
        <v>32.9</v>
      </c>
      <c r="AO301" s="120">
        <v>31.6</v>
      </c>
      <c r="AP301" s="120">
        <v>31.6</v>
      </c>
      <c r="AQ301" s="120">
        <v>31.6</v>
      </c>
      <c r="AR301" s="120">
        <v>29.3</v>
      </c>
      <c r="AS301" s="120">
        <v>29.8</v>
      </c>
      <c r="AT301" s="120">
        <v>29.8</v>
      </c>
      <c r="AU301" s="120">
        <v>37.4</v>
      </c>
      <c r="AV301" s="120">
        <v>37.4</v>
      </c>
      <c r="AW301" s="120">
        <v>37.4</v>
      </c>
      <c r="AX301" s="120">
        <v>37.4</v>
      </c>
      <c r="AY301" s="120">
        <v>34.6</v>
      </c>
      <c r="AZ301" s="120">
        <v>34.6</v>
      </c>
      <c r="BA301" s="120">
        <v>34.6</v>
      </c>
      <c r="BB301" s="120">
        <v>34.6</v>
      </c>
      <c r="BC301" s="120">
        <v>35.9</v>
      </c>
      <c r="BD301" s="120">
        <v>35.9</v>
      </c>
      <c r="BE301" s="120">
        <v>35.9</v>
      </c>
      <c r="BF301" s="120">
        <v>29.1</v>
      </c>
      <c r="BG301" s="120">
        <v>29.1</v>
      </c>
      <c r="BH301" s="120">
        <v>29.1</v>
      </c>
      <c r="BI301" s="120">
        <v>29.1</v>
      </c>
      <c r="BJ301" s="120">
        <v>25.8</v>
      </c>
      <c r="BK301" s="120">
        <v>25.8</v>
      </c>
      <c r="BL301" s="178">
        <v>25.5</v>
      </c>
      <c r="BM301" s="178">
        <v>25.5</v>
      </c>
      <c r="BN301" s="178">
        <v>25.5</v>
      </c>
      <c r="BO301" s="178">
        <v>25.5</v>
      </c>
      <c r="BP301" s="178">
        <v>24.8</v>
      </c>
      <c r="BQ301" s="178">
        <v>24.8</v>
      </c>
      <c r="BR301" s="178">
        <v>24.8</v>
      </c>
      <c r="BS301" s="178">
        <v>24.8</v>
      </c>
      <c r="BT301" s="178">
        <v>26.3</v>
      </c>
      <c r="BU301" s="178">
        <v>26.3</v>
      </c>
      <c r="BV301" s="178">
        <v>26.3</v>
      </c>
      <c r="BW301" s="178">
        <v>26.3</v>
      </c>
      <c r="BX301" s="178">
        <v>25.9</v>
      </c>
      <c r="BY301" s="178">
        <v>25.9</v>
      </c>
      <c r="BZ301" s="178">
        <v>25.9</v>
      </c>
      <c r="CA301" s="178">
        <v>27.5</v>
      </c>
      <c r="CB301" s="178">
        <v>27.5</v>
      </c>
      <c r="CC301" s="175"/>
      <c r="CD301" s="175"/>
      <c r="CE301" s="175"/>
      <c r="CF301" s="175"/>
      <c r="CG301" s="175"/>
      <c r="CH301" s="175"/>
      <c r="CI301" s="175"/>
      <c r="CJ301" s="175"/>
      <c r="CK301" s="175"/>
      <c r="CL301" s="175"/>
      <c r="CM301" s="175"/>
      <c r="CN301" s="175"/>
      <c r="CO301" s="175"/>
      <c r="CP301" s="175"/>
      <c r="CQ301" s="175"/>
    </row>
    <row r="302">
      <c r="A302" s="174" t="s">
        <v>1054</v>
      </c>
      <c r="B302" s="120" t="s">
        <v>899</v>
      </c>
      <c r="C302" s="120" t="s">
        <v>871</v>
      </c>
      <c r="D302" s="120" t="s">
        <v>871</v>
      </c>
      <c r="E302" s="120" t="s">
        <v>871</v>
      </c>
      <c r="F302" s="120" t="s">
        <v>871</v>
      </c>
      <c r="G302" s="120" t="s">
        <v>871</v>
      </c>
      <c r="H302" s="120" t="s">
        <v>871</v>
      </c>
      <c r="I302" s="120" t="s">
        <v>871</v>
      </c>
      <c r="J302" s="120" t="s">
        <v>871</v>
      </c>
      <c r="K302" s="120" t="s">
        <v>871</v>
      </c>
      <c r="L302" s="120" t="s">
        <v>871</v>
      </c>
      <c r="M302" s="120" t="s">
        <v>871</v>
      </c>
      <c r="N302" s="120" t="s">
        <v>871</v>
      </c>
      <c r="O302" s="120" t="s">
        <v>871</v>
      </c>
      <c r="P302" s="120" t="s">
        <v>871</v>
      </c>
      <c r="Q302" s="120" t="s">
        <v>871</v>
      </c>
      <c r="R302" s="120" t="s">
        <v>871</v>
      </c>
      <c r="S302" s="120" t="s">
        <v>871</v>
      </c>
      <c r="T302" s="120" t="s">
        <v>871</v>
      </c>
      <c r="U302" s="120" t="s">
        <v>871</v>
      </c>
      <c r="V302" s="120" t="s">
        <v>871</v>
      </c>
      <c r="W302" s="120" t="s">
        <v>871</v>
      </c>
      <c r="X302" s="120" t="s">
        <v>871</v>
      </c>
      <c r="Y302" s="120" t="s">
        <v>871</v>
      </c>
      <c r="Z302" s="120" t="s">
        <v>871</v>
      </c>
      <c r="AA302" s="120" t="s">
        <v>871</v>
      </c>
      <c r="AB302" s="120" t="s">
        <v>871</v>
      </c>
      <c r="AC302" s="120" t="s">
        <v>871</v>
      </c>
      <c r="AD302" s="120" t="s">
        <v>871</v>
      </c>
      <c r="AE302" s="120" t="s">
        <v>871</v>
      </c>
      <c r="AF302" s="120" t="s">
        <v>871</v>
      </c>
      <c r="AG302" s="120" t="s">
        <v>871</v>
      </c>
      <c r="AH302" s="120"/>
      <c r="AI302" s="120"/>
      <c r="AJ302" s="86">
        <v>30.4</v>
      </c>
      <c r="AK302" s="86">
        <v>30.4</v>
      </c>
      <c r="AL302" s="86">
        <v>30.4</v>
      </c>
      <c r="AM302" s="86">
        <v>48.1</v>
      </c>
      <c r="AN302" s="86">
        <v>48.1</v>
      </c>
      <c r="AO302" s="86">
        <v>48.1</v>
      </c>
      <c r="AP302" s="86">
        <v>48.1</v>
      </c>
      <c r="AQ302" s="86">
        <v>44.1</v>
      </c>
      <c r="AR302" s="86">
        <v>44.1</v>
      </c>
      <c r="AS302" s="86">
        <v>44.1</v>
      </c>
      <c r="AT302" s="86">
        <v>39.6</v>
      </c>
      <c r="AU302" s="86">
        <v>39.6</v>
      </c>
      <c r="AV302" s="86">
        <v>39.6</v>
      </c>
      <c r="AW302" s="86">
        <v>39.6</v>
      </c>
      <c r="AX302" s="86">
        <v>38.8</v>
      </c>
      <c r="AY302" s="86">
        <v>38.8</v>
      </c>
      <c r="AZ302" s="86">
        <v>38.8</v>
      </c>
      <c r="BA302" s="86">
        <v>37.6</v>
      </c>
      <c r="BB302" s="86">
        <v>37.6</v>
      </c>
      <c r="BC302" s="86">
        <v>37.6</v>
      </c>
      <c r="BD302" s="86">
        <v>37.6</v>
      </c>
      <c r="BE302" s="86">
        <v>34.2</v>
      </c>
      <c r="BF302" s="86">
        <v>34.2</v>
      </c>
      <c r="BG302" s="86">
        <v>34.2</v>
      </c>
      <c r="BH302" s="86">
        <v>34.2</v>
      </c>
      <c r="BI302" s="86">
        <v>42.6</v>
      </c>
      <c r="BJ302" s="86">
        <v>42.6</v>
      </c>
      <c r="BK302" s="86">
        <v>42.6</v>
      </c>
      <c r="BL302" s="86">
        <v>42.6</v>
      </c>
      <c r="BM302" s="181">
        <v>43.9</v>
      </c>
      <c r="BN302" s="181">
        <v>43.9</v>
      </c>
      <c r="BO302" s="181">
        <v>43.9</v>
      </c>
      <c r="BP302" s="181">
        <v>28.8</v>
      </c>
      <c r="BQ302" s="181">
        <v>28.8</v>
      </c>
      <c r="BR302" s="181">
        <v>28.8</v>
      </c>
      <c r="BS302" s="181">
        <v>28.8</v>
      </c>
      <c r="BT302" s="181">
        <v>22.0</v>
      </c>
      <c r="BU302" s="86">
        <v>22.6</v>
      </c>
      <c r="BV302" s="86">
        <v>22.6</v>
      </c>
      <c r="BW302" s="86">
        <v>22.6</v>
      </c>
      <c r="BX302" s="181">
        <v>28.0</v>
      </c>
      <c r="BY302" s="181">
        <v>28.0</v>
      </c>
      <c r="BZ302" s="181">
        <v>28.0</v>
      </c>
      <c r="CA302" s="181">
        <v>28.0</v>
      </c>
      <c r="CB302" s="181">
        <v>31.7</v>
      </c>
      <c r="CC302" s="175"/>
      <c r="CD302" s="175"/>
      <c r="CE302" s="175"/>
      <c r="CF302" s="175"/>
      <c r="CG302" s="175"/>
      <c r="CH302" s="175"/>
      <c r="CI302" s="175"/>
      <c r="CJ302" s="175"/>
      <c r="CK302" s="175"/>
      <c r="CL302" s="175"/>
      <c r="CM302" s="175"/>
      <c r="CN302" s="175"/>
      <c r="CO302" s="175"/>
      <c r="CP302" s="175"/>
      <c r="CQ302" s="175"/>
    </row>
    <row r="303">
      <c r="A303" s="174" t="s">
        <v>1054</v>
      </c>
      <c r="B303" s="120" t="s">
        <v>900</v>
      </c>
      <c r="C303" s="120" t="s">
        <v>871</v>
      </c>
      <c r="D303" s="120" t="s">
        <v>871</v>
      </c>
      <c r="E303" s="120" t="s">
        <v>871</v>
      </c>
      <c r="F303" s="120" t="s">
        <v>871</v>
      </c>
      <c r="G303" s="120" t="s">
        <v>871</v>
      </c>
      <c r="H303" s="120" t="s">
        <v>871</v>
      </c>
      <c r="I303" s="120" t="s">
        <v>871</v>
      </c>
      <c r="J303" s="120" t="s">
        <v>871</v>
      </c>
      <c r="K303" s="120" t="s">
        <v>871</v>
      </c>
      <c r="L303" s="120" t="s">
        <v>871</v>
      </c>
      <c r="M303" s="120" t="s">
        <v>871</v>
      </c>
      <c r="N303" s="120" t="s">
        <v>871</v>
      </c>
      <c r="O303" s="120" t="s">
        <v>871</v>
      </c>
      <c r="P303" s="120" t="s">
        <v>871</v>
      </c>
      <c r="Q303" s="120" t="s">
        <v>871</v>
      </c>
      <c r="R303" s="120" t="s">
        <v>871</v>
      </c>
      <c r="S303" s="120" t="s">
        <v>871</v>
      </c>
      <c r="T303" s="120" t="s">
        <v>871</v>
      </c>
      <c r="U303" s="120" t="s">
        <v>871</v>
      </c>
      <c r="V303" s="120" t="s">
        <v>871</v>
      </c>
      <c r="W303" s="120" t="s">
        <v>871</v>
      </c>
      <c r="X303" s="120" t="s">
        <v>871</v>
      </c>
      <c r="Y303" s="120" t="s">
        <v>871</v>
      </c>
      <c r="Z303" s="120" t="s">
        <v>871</v>
      </c>
      <c r="AA303" s="120" t="s">
        <v>871</v>
      </c>
      <c r="AB303" s="120" t="s">
        <v>871</v>
      </c>
      <c r="AC303" s="120" t="s">
        <v>871</v>
      </c>
      <c r="AD303" s="120" t="s">
        <v>871</v>
      </c>
      <c r="AE303" s="120" t="s">
        <v>871</v>
      </c>
      <c r="AF303" s="120" t="s">
        <v>871</v>
      </c>
      <c r="AG303" s="120" t="s">
        <v>871</v>
      </c>
      <c r="AH303" s="120" t="s">
        <v>871</v>
      </c>
      <c r="AI303" s="120" t="s">
        <v>871</v>
      </c>
      <c r="AJ303" s="120" t="s">
        <v>871</v>
      </c>
      <c r="AK303" s="120" t="s">
        <v>871</v>
      </c>
      <c r="AL303" s="120" t="s">
        <v>871</v>
      </c>
      <c r="AM303" s="120" t="s">
        <v>871</v>
      </c>
      <c r="AN303" s="120" t="s">
        <v>871</v>
      </c>
      <c r="AO303" s="120" t="s">
        <v>871</v>
      </c>
      <c r="AP303" s="120" t="s">
        <v>871</v>
      </c>
      <c r="AQ303" s="120" t="s">
        <v>871</v>
      </c>
      <c r="AR303" s="120" t="s">
        <v>871</v>
      </c>
      <c r="AS303" s="120" t="s">
        <v>871</v>
      </c>
      <c r="AT303" s="120" t="s">
        <v>871</v>
      </c>
      <c r="AU303" s="120" t="s">
        <v>871</v>
      </c>
      <c r="AV303" s="120" t="s">
        <v>871</v>
      </c>
      <c r="AW303" s="86">
        <v>9.7</v>
      </c>
      <c r="AX303" s="86">
        <v>9.7</v>
      </c>
      <c r="AY303" s="86">
        <v>9.7</v>
      </c>
      <c r="AZ303" s="86">
        <v>6.0</v>
      </c>
      <c r="BA303" s="86">
        <v>6.0</v>
      </c>
      <c r="BB303" s="86">
        <v>6.0</v>
      </c>
      <c r="BC303" s="86">
        <v>6.0</v>
      </c>
      <c r="BD303" s="86">
        <v>15.2</v>
      </c>
      <c r="BE303" s="86">
        <v>15.2</v>
      </c>
      <c r="BF303" s="86">
        <v>15.2</v>
      </c>
      <c r="BG303" s="86">
        <v>15.2</v>
      </c>
      <c r="BH303" s="86">
        <v>7.0</v>
      </c>
      <c r="BI303" s="86">
        <v>7.0</v>
      </c>
      <c r="BJ303" s="86">
        <v>7.0</v>
      </c>
      <c r="BK303" s="86">
        <v>7.0</v>
      </c>
      <c r="BL303" s="86">
        <v>10.6</v>
      </c>
      <c r="BM303" s="86">
        <v>10.6</v>
      </c>
      <c r="BN303" s="86">
        <v>10.6</v>
      </c>
      <c r="BO303" s="86">
        <v>10.6</v>
      </c>
      <c r="BP303" s="181">
        <v>17.1</v>
      </c>
      <c r="BQ303" s="181">
        <v>17.1</v>
      </c>
      <c r="BR303" s="181">
        <v>17.1</v>
      </c>
      <c r="BS303" s="181">
        <v>17.1</v>
      </c>
      <c r="BT303" s="181">
        <v>15.2</v>
      </c>
      <c r="BU303" s="181">
        <v>15.2</v>
      </c>
      <c r="BV303" s="181">
        <v>15.2</v>
      </c>
      <c r="BW303" s="181">
        <v>15.2</v>
      </c>
      <c r="BX303" s="181">
        <v>9.8</v>
      </c>
      <c r="BY303" s="181">
        <v>9.8</v>
      </c>
      <c r="BZ303" s="181">
        <v>9.8</v>
      </c>
      <c r="CA303" s="181">
        <v>9.8</v>
      </c>
      <c r="CB303" s="181">
        <v>9.3</v>
      </c>
      <c r="CC303" s="175"/>
      <c r="CD303" s="175"/>
      <c r="CE303" s="175"/>
      <c r="CF303" s="175"/>
      <c r="CG303" s="175"/>
      <c r="CH303" s="175"/>
      <c r="CI303" s="175"/>
      <c r="CJ303" s="175"/>
      <c r="CK303" s="175"/>
      <c r="CL303" s="175"/>
      <c r="CM303" s="175"/>
      <c r="CN303" s="175"/>
      <c r="CO303" s="175"/>
      <c r="CP303" s="175"/>
      <c r="CQ303" s="175"/>
    </row>
    <row r="304">
      <c r="A304" s="174" t="s">
        <v>1054</v>
      </c>
      <c r="B304" s="120" t="s">
        <v>904</v>
      </c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86" t="s">
        <v>871</v>
      </c>
      <c r="Y304" s="86" t="s">
        <v>871</v>
      </c>
      <c r="Z304" s="86" t="s">
        <v>871</v>
      </c>
      <c r="AA304" s="86" t="s">
        <v>871</v>
      </c>
      <c r="AB304" s="86" t="s">
        <v>871</v>
      </c>
      <c r="AC304" s="86" t="s">
        <v>871</v>
      </c>
      <c r="AD304" s="86" t="s">
        <v>871</v>
      </c>
      <c r="AE304" s="86">
        <v>13.6</v>
      </c>
      <c r="AF304" s="86">
        <v>13.6</v>
      </c>
      <c r="AG304" s="86">
        <v>13.6</v>
      </c>
      <c r="AH304" s="86">
        <v>25.3</v>
      </c>
      <c r="AI304" s="86">
        <v>25.3</v>
      </c>
      <c r="AJ304" s="86">
        <v>25.3</v>
      </c>
      <c r="AK304" s="86">
        <v>25.3</v>
      </c>
      <c r="AL304" s="86">
        <v>48.1</v>
      </c>
      <c r="AM304" s="86">
        <v>48.1</v>
      </c>
      <c r="AN304" s="86">
        <v>48.1</v>
      </c>
      <c r="AO304" s="86">
        <v>48.1</v>
      </c>
      <c r="AP304" s="86">
        <v>45.8</v>
      </c>
      <c r="AQ304" s="86">
        <v>45.8</v>
      </c>
      <c r="AR304" s="86">
        <v>45.8</v>
      </c>
      <c r="AS304" s="86">
        <v>45.8</v>
      </c>
      <c r="AT304" s="86">
        <v>40.7</v>
      </c>
      <c r="AU304" s="86">
        <v>38.6</v>
      </c>
      <c r="AV304" s="86">
        <v>38.6</v>
      </c>
      <c r="AW304" s="86">
        <v>38.6</v>
      </c>
      <c r="AX304" s="86">
        <v>46.9</v>
      </c>
      <c r="AY304" s="86">
        <v>46.9</v>
      </c>
      <c r="AZ304" s="86">
        <v>46.9</v>
      </c>
      <c r="BA304" s="86">
        <v>45.9</v>
      </c>
      <c r="BB304" s="86">
        <v>45.9</v>
      </c>
      <c r="BC304" s="86">
        <v>45.9</v>
      </c>
      <c r="BD304" s="86">
        <v>45.9</v>
      </c>
      <c r="BE304" s="86">
        <v>46.5</v>
      </c>
      <c r="BF304" s="86">
        <v>46.5</v>
      </c>
      <c r="BG304" s="86">
        <v>46.5</v>
      </c>
      <c r="BH304" s="86">
        <v>46.5</v>
      </c>
      <c r="BI304" s="86">
        <v>42.4</v>
      </c>
      <c r="BJ304" s="86">
        <v>42.4</v>
      </c>
      <c r="BK304" s="86">
        <v>42.4</v>
      </c>
      <c r="BL304" s="86">
        <v>38.1</v>
      </c>
      <c r="BM304" s="86">
        <v>38.1</v>
      </c>
      <c r="BN304" s="86">
        <v>43.9</v>
      </c>
      <c r="BO304" s="86">
        <v>43.9</v>
      </c>
      <c r="BP304" s="86">
        <v>43.9</v>
      </c>
      <c r="BQ304" s="181">
        <v>18.6</v>
      </c>
      <c r="BR304" s="181">
        <v>18.6</v>
      </c>
      <c r="BS304" s="181">
        <v>18.6</v>
      </c>
      <c r="BT304" s="181">
        <v>6.3</v>
      </c>
      <c r="BU304" s="181">
        <v>6.3</v>
      </c>
      <c r="BV304" s="181">
        <v>6.3</v>
      </c>
      <c r="BW304" s="181">
        <v>6.3</v>
      </c>
      <c r="BX304" s="181">
        <v>6.3</v>
      </c>
      <c r="BY304" s="181">
        <v>6.3</v>
      </c>
      <c r="BZ304" s="181">
        <v>6.3</v>
      </c>
      <c r="CA304" s="181">
        <v>6.3</v>
      </c>
      <c r="CB304" s="181">
        <v>11.8</v>
      </c>
      <c r="CC304" s="175"/>
      <c r="CD304" s="175"/>
      <c r="CE304" s="175"/>
      <c r="CF304" s="175"/>
      <c r="CG304" s="175"/>
      <c r="CH304" s="175"/>
      <c r="CI304" s="175"/>
      <c r="CJ304" s="175"/>
      <c r="CK304" s="175"/>
      <c r="CL304" s="175"/>
      <c r="CM304" s="175"/>
      <c r="CN304" s="175"/>
      <c r="CO304" s="175"/>
      <c r="CP304" s="175"/>
      <c r="CQ304" s="175"/>
    </row>
    <row r="305">
      <c r="A305" s="174" t="s">
        <v>1054</v>
      </c>
      <c r="B305" s="120" t="s">
        <v>905</v>
      </c>
      <c r="C305" s="120" t="s">
        <v>871</v>
      </c>
      <c r="D305" s="120" t="s">
        <v>871</v>
      </c>
      <c r="E305" s="120" t="s">
        <v>871</v>
      </c>
      <c r="F305" s="120" t="s">
        <v>871</v>
      </c>
      <c r="G305" s="120" t="s">
        <v>871</v>
      </c>
      <c r="H305" s="120" t="s">
        <v>871</v>
      </c>
      <c r="I305" s="120" t="s">
        <v>871</v>
      </c>
      <c r="J305" s="120" t="s">
        <v>871</v>
      </c>
      <c r="K305" s="120" t="s">
        <v>871</v>
      </c>
      <c r="L305" s="120" t="s">
        <v>871</v>
      </c>
      <c r="M305" s="120" t="s">
        <v>871</v>
      </c>
      <c r="N305" s="120" t="s">
        <v>871</v>
      </c>
      <c r="O305" s="120" t="s">
        <v>871</v>
      </c>
      <c r="P305" s="120" t="s">
        <v>871</v>
      </c>
      <c r="Q305" s="120" t="s">
        <v>871</v>
      </c>
      <c r="R305" s="120" t="s">
        <v>871</v>
      </c>
      <c r="S305" s="120" t="s">
        <v>871</v>
      </c>
      <c r="T305" s="120" t="s">
        <v>871</v>
      </c>
      <c r="U305" s="120" t="s">
        <v>871</v>
      </c>
      <c r="V305" s="120" t="s">
        <v>871</v>
      </c>
      <c r="W305" s="120" t="s">
        <v>871</v>
      </c>
      <c r="X305" s="120" t="s">
        <v>871</v>
      </c>
      <c r="Y305" s="120" t="s">
        <v>871</v>
      </c>
      <c r="Z305" s="120" t="s">
        <v>871</v>
      </c>
      <c r="AA305" s="120" t="s">
        <v>871</v>
      </c>
      <c r="AB305" s="120" t="s">
        <v>871</v>
      </c>
      <c r="AC305" s="120" t="s">
        <v>871</v>
      </c>
      <c r="AD305" s="120" t="s">
        <v>871</v>
      </c>
      <c r="AE305" s="120" t="s">
        <v>871</v>
      </c>
      <c r="AF305" s="120" t="s">
        <v>871</v>
      </c>
      <c r="AG305" s="120" t="s">
        <v>871</v>
      </c>
      <c r="AH305" s="120" t="s">
        <v>871</v>
      </c>
      <c r="AI305" s="120" t="s">
        <v>871</v>
      </c>
      <c r="AJ305" s="120" t="s">
        <v>871</v>
      </c>
      <c r="AK305" s="120" t="s">
        <v>871</v>
      </c>
      <c r="AL305" s="120" t="s">
        <v>871</v>
      </c>
      <c r="AM305" s="120" t="s">
        <v>871</v>
      </c>
      <c r="AN305" s="120" t="s">
        <v>871</v>
      </c>
      <c r="AO305" s="120" t="s">
        <v>871</v>
      </c>
      <c r="AP305" s="120" t="s">
        <v>871</v>
      </c>
      <c r="AQ305" s="120" t="s">
        <v>871</v>
      </c>
      <c r="AR305" s="120" t="s">
        <v>871</v>
      </c>
      <c r="AS305" s="120" t="s">
        <v>871</v>
      </c>
      <c r="AT305" s="120" t="s">
        <v>871</v>
      </c>
      <c r="AU305" s="86">
        <v>14.5</v>
      </c>
      <c r="AV305" s="86">
        <v>14.5</v>
      </c>
      <c r="AW305" s="86">
        <v>14.5</v>
      </c>
      <c r="AX305" s="86">
        <v>14.5</v>
      </c>
      <c r="AY305" s="86">
        <v>34.0</v>
      </c>
      <c r="AZ305" s="86">
        <v>34.0</v>
      </c>
      <c r="BA305" s="86">
        <v>34.0</v>
      </c>
      <c r="BB305" s="86">
        <v>34.0</v>
      </c>
      <c r="BC305" s="86">
        <v>32.9</v>
      </c>
      <c r="BD305" s="86">
        <v>32.9</v>
      </c>
      <c r="BE305" s="86">
        <v>32.9</v>
      </c>
      <c r="BF305" s="86">
        <v>32.9</v>
      </c>
      <c r="BG305" s="86">
        <v>42.1</v>
      </c>
      <c r="BH305" s="86">
        <v>42.1</v>
      </c>
      <c r="BI305" s="86">
        <v>42.1</v>
      </c>
      <c r="BJ305" s="86">
        <v>42.1</v>
      </c>
      <c r="BK305" s="86">
        <v>43.2</v>
      </c>
      <c r="BL305" s="86">
        <v>43.2</v>
      </c>
      <c r="BM305" s="86">
        <v>43.2</v>
      </c>
      <c r="BN305" s="86">
        <v>43.2</v>
      </c>
      <c r="BO305" s="86">
        <v>19.3</v>
      </c>
      <c r="BP305" s="86">
        <v>19.3</v>
      </c>
      <c r="BQ305" s="86">
        <v>19.3</v>
      </c>
      <c r="BR305" s="86">
        <v>19.3</v>
      </c>
      <c r="BS305" s="181">
        <v>25.6</v>
      </c>
      <c r="BT305" s="181">
        <v>25.6</v>
      </c>
      <c r="BU305" s="181">
        <v>25.6</v>
      </c>
      <c r="BV305" s="181">
        <v>25.6</v>
      </c>
      <c r="BW305" s="181">
        <v>11.9</v>
      </c>
      <c r="BX305" s="181">
        <v>11.9</v>
      </c>
      <c r="BY305" s="181">
        <v>11.9</v>
      </c>
      <c r="BZ305" s="181">
        <v>11.9</v>
      </c>
      <c r="CA305" s="120"/>
      <c r="CB305" s="120"/>
      <c r="CC305" s="175"/>
      <c r="CD305" s="175"/>
      <c r="CE305" s="175"/>
      <c r="CF305" s="175"/>
      <c r="CG305" s="175"/>
      <c r="CH305" s="175"/>
      <c r="CI305" s="175"/>
      <c r="CJ305" s="175"/>
      <c r="CK305" s="175"/>
      <c r="CL305" s="175"/>
      <c r="CM305" s="175"/>
      <c r="CN305" s="175"/>
      <c r="CO305" s="175"/>
      <c r="CP305" s="175"/>
      <c r="CQ305" s="175"/>
    </row>
    <row r="306">
      <c r="A306" s="174" t="s">
        <v>1054</v>
      </c>
      <c r="B306" s="120" t="s">
        <v>906</v>
      </c>
      <c r="C306" s="86">
        <v>17.8</v>
      </c>
      <c r="D306" s="86">
        <v>17.8</v>
      </c>
      <c r="E306" s="86">
        <v>17.8</v>
      </c>
      <c r="F306" s="86">
        <v>16.5</v>
      </c>
      <c r="G306" s="86">
        <v>16.5</v>
      </c>
      <c r="H306" s="86">
        <v>16.5</v>
      </c>
      <c r="I306" s="86">
        <v>16.5</v>
      </c>
      <c r="J306" s="86">
        <v>21.6</v>
      </c>
      <c r="K306" s="86">
        <v>21.6</v>
      </c>
      <c r="L306" s="86">
        <v>21.6</v>
      </c>
      <c r="M306" s="86">
        <v>22.8</v>
      </c>
      <c r="N306" s="86">
        <v>22.8</v>
      </c>
      <c r="O306" s="86">
        <v>22.8</v>
      </c>
      <c r="P306" s="86">
        <v>18.6</v>
      </c>
      <c r="Q306" s="86">
        <v>18.6</v>
      </c>
      <c r="R306" s="86">
        <v>18.6</v>
      </c>
      <c r="S306" s="86">
        <v>18.6</v>
      </c>
      <c r="T306" s="86">
        <v>14.2</v>
      </c>
      <c r="U306" s="86">
        <v>14.2</v>
      </c>
      <c r="V306" s="86">
        <v>14.2</v>
      </c>
      <c r="W306" s="86">
        <v>14.2</v>
      </c>
      <c r="X306" s="86">
        <v>15.7</v>
      </c>
      <c r="Y306" s="86">
        <v>15.7</v>
      </c>
      <c r="Z306" s="86">
        <v>15.7</v>
      </c>
      <c r="AA306" s="86">
        <v>15.7</v>
      </c>
      <c r="AB306" s="86">
        <v>10.5</v>
      </c>
      <c r="AC306" s="86">
        <v>10.5</v>
      </c>
      <c r="AD306" s="86">
        <v>10.5</v>
      </c>
      <c r="AE306" s="86">
        <v>9.1</v>
      </c>
      <c r="AF306" s="86">
        <v>9.1</v>
      </c>
      <c r="AG306" s="86">
        <v>9.1</v>
      </c>
      <c r="AH306" s="86">
        <v>9.1</v>
      </c>
      <c r="AI306" s="86">
        <v>22.0</v>
      </c>
      <c r="AJ306" s="86">
        <v>17.4</v>
      </c>
      <c r="AK306" s="86">
        <v>17.4</v>
      </c>
      <c r="AL306" s="86">
        <v>17.4</v>
      </c>
      <c r="AM306" s="86">
        <v>17.4</v>
      </c>
      <c r="AN306" s="86">
        <v>19.0</v>
      </c>
      <c r="AO306" s="86">
        <v>19.0</v>
      </c>
      <c r="AP306" s="86">
        <v>19.0</v>
      </c>
      <c r="AQ306" s="86">
        <v>19.0</v>
      </c>
      <c r="AR306" s="86">
        <v>15.2</v>
      </c>
      <c r="AS306" s="86">
        <v>15.2</v>
      </c>
      <c r="AT306" s="86">
        <v>15.2</v>
      </c>
      <c r="AU306" s="86">
        <v>15.2</v>
      </c>
      <c r="AV306" s="86">
        <v>17.3</v>
      </c>
      <c r="AW306" s="86">
        <v>17.3</v>
      </c>
      <c r="AX306" s="86">
        <v>17.3</v>
      </c>
      <c r="AY306" s="86">
        <v>17.3</v>
      </c>
      <c r="AZ306" s="86">
        <v>18.6</v>
      </c>
      <c r="BA306" s="86">
        <v>18.6</v>
      </c>
      <c r="BB306" s="86">
        <v>18.6</v>
      </c>
      <c r="BC306" s="86">
        <v>18.6</v>
      </c>
      <c r="BD306" s="86">
        <v>26.8</v>
      </c>
      <c r="BE306" s="86">
        <v>26.8</v>
      </c>
      <c r="BF306" s="86">
        <v>26.8</v>
      </c>
      <c r="BG306" s="86">
        <v>26.8</v>
      </c>
      <c r="BH306" s="86">
        <v>31.0</v>
      </c>
      <c r="BI306" s="86">
        <v>31.0</v>
      </c>
      <c r="BJ306" s="86">
        <v>31.0</v>
      </c>
      <c r="BK306" s="86">
        <v>31.0</v>
      </c>
      <c r="BL306" s="86">
        <v>26.8</v>
      </c>
      <c r="BM306" s="86">
        <v>26.8</v>
      </c>
      <c r="BN306" s="86">
        <v>29.8</v>
      </c>
      <c r="BO306" s="86">
        <v>29.8</v>
      </c>
      <c r="BP306" s="86">
        <v>29.8</v>
      </c>
      <c r="BQ306" s="86">
        <v>29.8</v>
      </c>
      <c r="BR306" s="86">
        <v>12.9</v>
      </c>
      <c r="BS306" s="86">
        <v>12.9</v>
      </c>
      <c r="BT306" s="86">
        <v>12.9</v>
      </c>
      <c r="BU306" s="181">
        <v>5.7</v>
      </c>
      <c r="BV306" s="181">
        <v>12.1</v>
      </c>
      <c r="BW306" s="181">
        <v>12.1</v>
      </c>
      <c r="BX306" s="181">
        <v>12.1</v>
      </c>
      <c r="BY306" s="181">
        <v>12.1</v>
      </c>
      <c r="BZ306" s="181">
        <v>9.9</v>
      </c>
      <c r="CA306" s="181">
        <v>9.9</v>
      </c>
      <c r="CB306" s="181">
        <v>9.9</v>
      </c>
      <c r="CC306" s="175"/>
      <c r="CD306" s="175"/>
      <c r="CE306" s="175"/>
      <c r="CF306" s="175"/>
      <c r="CG306" s="175"/>
      <c r="CH306" s="175"/>
      <c r="CI306" s="175"/>
      <c r="CJ306" s="175"/>
      <c r="CK306" s="175"/>
      <c r="CL306" s="175"/>
      <c r="CM306" s="175"/>
      <c r="CN306" s="175"/>
      <c r="CO306" s="175"/>
      <c r="CP306" s="175"/>
      <c r="CQ306" s="175"/>
    </row>
    <row r="307">
      <c r="A307" s="174" t="s">
        <v>1054</v>
      </c>
      <c r="B307" s="120" t="s">
        <v>909</v>
      </c>
      <c r="C307" s="120" t="s">
        <v>871</v>
      </c>
      <c r="D307" s="120" t="s">
        <v>871</v>
      </c>
      <c r="E307" s="120" t="s">
        <v>871</v>
      </c>
      <c r="F307" s="120" t="s">
        <v>871</v>
      </c>
      <c r="G307" s="120" t="s">
        <v>871</v>
      </c>
      <c r="H307" s="120" t="s">
        <v>871</v>
      </c>
      <c r="I307" s="120" t="s">
        <v>871</v>
      </c>
      <c r="J307" s="120" t="s">
        <v>871</v>
      </c>
      <c r="K307" s="120" t="s">
        <v>871</v>
      </c>
      <c r="L307" s="120" t="s">
        <v>871</v>
      </c>
      <c r="M307" s="120" t="s">
        <v>871</v>
      </c>
      <c r="N307" s="120" t="s">
        <v>871</v>
      </c>
      <c r="O307" s="120" t="s">
        <v>871</v>
      </c>
      <c r="P307" s="120" t="s">
        <v>871</v>
      </c>
      <c r="Q307" s="120" t="s">
        <v>871</v>
      </c>
      <c r="R307" s="120" t="s">
        <v>871</v>
      </c>
      <c r="S307" s="120" t="s">
        <v>871</v>
      </c>
      <c r="T307" s="120" t="s">
        <v>871</v>
      </c>
      <c r="U307" s="120" t="s">
        <v>871</v>
      </c>
      <c r="V307" s="120" t="s">
        <v>871</v>
      </c>
      <c r="W307" s="120" t="s">
        <v>871</v>
      </c>
      <c r="X307" s="120" t="s">
        <v>871</v>
      </c>
      <c r="Y307" s="120" t="s">
        <v>871</v>
      </c>
      <c r="Z307" s="120" t="s">
        <v>871</v>
      </c>
      <c r="AA307" s="120" t="s">
        <v>871</v>
      </c>
      <c r="AB307" s="120" t="s">
        <v>871</v>
      </c>
      <c r="AC307" s="120" t="s">
        <v>871</v>
      </c>
      <c r="AD307" s="120" t="s">
        <v>871</v>
      </c>
      <c r="AE307" s="120" t="s">
        <v>871</v>
      </c>
      <c r="AF307" s="120" t="s">
        <v>871</v>
      </c>
      <c r="AG307" s="120" t="s">
        <v>871</v>
      </c>
      <c r="AH307" s="120" t="s">
        <v>871</v>
      </c>
      <c r="AI307" s="120" t="s">
        <v>871</v>
      </c>
      <c r="AJ307" s="120" t="s">
        <v>871</v>
      </c>
      <c r="AK307" s="120" t="s">
        <v>871</v>
      </c>
      <c r="AL307" s="120" t="s">
        <v>871</v>
      </c>
      <c r="AM307" s="120" t="s">
        <v>871</v>
      </c>
      <c r="AN307" s="120" t="s">
        <v>871</v>
      </c>
      <c r="AO307" s="120" t="s">
        <v>871</v>
      </c>
      <c r="AP307" s="120" t="s">
        <v>871</v>
      </c>
      <c r="AQ307" s="120" t="s">
        <v>871</v>
      </c>
      <c r="AR307" s="120" t="s">
        <v>871</v>
      </c>
      <c r="AS307" s="120" t="s">
        <v>871</v>
      </c>
      <c r="AT307" s="120" t="s">
        <v>871</v>
      </c>
      <c r="AU307" s="120" t="s">
        <v>871</v>
      </c>
      <c r="AV307" s="120" t="s">
        <v>871</v>
      </c>
      <c r="AW307" s="120" t="s">
        <v>871</v>
      </c>
      <c r="AX307" s="86">
        <v>13.6</v>
      </c>
      <c r="AY307" s="86">
        <v>13.6</v>
      </c>
      <c r="AZ307" s="86">
        <v>10.2</v>
      </c>
      <c r="BA307" s="86">
        <v>10.2</v>
      </c>
      <c r="BB307" s="86">
        <v>10.2</v>
      </c>
      <c r="BC307" s="86">
        <v>27.1</v>
      </c>
      <c r="BD307" s="86">
        <v>27.1</v>
      </c>
      <c r="BE307" s="86">
        <v>27.1</v>
      </c>
      <c r="BF307" s="86">
        <v>27.1</v>
      </c>
      <c r="BG307" s="86">
        <v>6.9</v>
      </c>
      <c r="BH307" s="86">
        <v>6.9</v>
      </c>
      <c r="BI307" s="86">
        <v>6.9</v>
      </c>
      <c r="BJ307" s="86">
        <v>6.9</v>
      </c>
      <c r="BK307" s="86">
        <v>18.0</v>
      </c>
      <c r="BL307" s="86">
        <v>18.0</v>
      </c>
      <c r="BM307" s="86">
        <v>18.0</v>
      </c>
      <c r="BN307" s="86">
        <v>18.0</v>
      </c>
      <c r="BO307" s="86">
        <v>26.6</v>
      </c>
      <c r="BP307" s="86">
        <v>28.9</v>
      </c>
      <c r="BQ307" s="86">
        <v>28.9</v>
      </c>
      <c r="BR307" s="86">
        <v>28.9</v>
      </c>
      <c r="BS307" s="86">
        <v>23.2</v>
      </c>
      <c r="BT307" s="86">
        <v>23.2</v>
      </c>
      <c r="BU307" s="86">
        <v>23.2</v>
      </c>
      <c r="BV307" s="86">
        <v>23.2</v>
      </c>
      <c r="BW307" s="181">
        <v>22.5</v>
      </c>
      <c r="BX307" s="181">
        <v>22.5</v>
      </c>
      <c r="BY307" s="181">
        <v>22.5</v>
      </c>
      <c r="BZ307" s="181">
        <v>22.5</v>
      </c>
      <c r="CA307" s="181">
        <v>11.1</v>
      </c>
      <c r="CB307" s="181">
        <v>11.1</v>
      </c>
      <c r="CC307" s="175"/>
      <c r="CD307" s="175"/>
      <c r="CE307" s="175"/>
      <c r="CF307" s="175"/>
      <c r="CG307" s="175"/>
      <c r="CH307" s="175"/>
      <c r="CI307" s="175"/>
      <c r="CJ307" s="175"/>
      <c r="CK307" s="175"/>
      <c r="CL307" s="175"/>
      <c r="CM307" s="175"/>
      <c r="CN307" s="175"/>
      <c r="CO307" s="175"/>
      <c r="CP307" s="175"/>
      <c r="CQ307" s="175"/>
    </row>
    <row r="308">
      <c r="A308" s="174" t="s">
        <v>1054</v>
      </c>
      <c r="B308" s="120" t="s">
        <v>910</v>
      </c>
      <c r="C308" s="120" t="s">
        <v>871</v>
      </c>
      <c r="D308" s="120" t="s">
        <v>871</v>
      </c>
      <c r="E308" s="120" t="s">
        <v>871</v>
      </c>
      <c r="F308" s="120" t="s">
        <v>871</v>
      </c>
      <c r="G308" s="120" t="s">
        <v>871</v>
      </c>
      <c r="H308" s="120" t="s">
        <v>871</v>
      </c>
      <c r="I308" s="120" t="s">
        <v>871</v>
      </c>
      <c r="J308" s="120" t="s">
        <v>871</v>
      </c>
      <c r="K308" s="120" t="s">
        <v>871</v>
      </c>
      <c r="L308" s="120" t="s">
        <v>871</v>
      </c>
      <c r="M308" s="120" t="s">
        <v>871</v>
      </c>
      <c r="N308" s="120" t="s">
        <v>871</v>
      </c>
      <c r="O308" s="120" t="s">
        <v>871</v>
      </c>
      <c r="P308" s="120" t="s">
        <v>871</v>
      </c>
      <c r="Q308" s="120" t="s">
        <v>871</v>
      </c>
      <c r="R308" s="120" t="s">
        <v>871</v>
      </c>
      <c r="S308" s="120" t="s">
        <v>871</v>
      </c>
      <c r="T308" s="120" t="s">
        <v>871</v>
      </c>
      <c r="U308" s="120" t="s">
        <v>871</v>
      </c>
      <c r="V308" s="120" t="s">
        <v>871</v>
      </c>
      <c r="W308" s="120" t="s">
        <v>871</v>
      </c>
      <c r="X308" s="120" t="s">
        <v>871</v>
      </c>
      <c r="Y308" s="120" t="s">
        <v>871</v>
      </c>
      <c r="Z308" s="120" t="s">
        <v>871</v>
      </c>
      <c r="AA308" s="120" t="s">
        <v>871</v>
      </c>
      <c r="AB308" s="120" t="s">
        <v>871</v>
      </c>
      <c r="AC308" s="120" t="s">
        <v>871</v>
      </c>
      <c r="AD308" s="120" t="s">
        <v>871</v>
      </c>
      <c r="AE308" s="120" t="s">
        <v>871</v>
      </c>
      <c r="AF308" s="120" t="s">
        <v>871</v>
      </c>
      <c r="AG308" s="120" t="s">
        <v>871</v>
      </c>
      <c r="AH308" s="120" t="s">
        <v>871</v>
      </c>
      <c r="AI308" s="120" t="s">
        <v>871</v>
      </c>
      <c r="AJ308" s="120" t="s">
        <v>871</v>
      </c>
      <c r="AK308" s="120" t="s">
        <v>871</v>
      </c>
      <c r="AL308" s="120" t="s">
        <v>871</v>
      </c>
      <c r="AM308" s="120" t="s">
        <v>871</v>
      </c>
      <c r="AN308" s="120" t="s">
        <v>871</v>
      </c>
      <c r="AO308" s="120" t="s">
        <v>871</v>
      </c>
      <c r="AP308" s="120" t="s">
        <v>871</v>
      </c>
      <c r="AQ308" s="120" t="s">
        <v>871</v>
      </c>
      <c r="AR308" s="120" t="s">
        <v>871</v>
      </c>
      <c r="AS308" s="120" t="s">
        <v>871</v>
      </c>
      <c r="AT308" s="120" t="s">
        <v>871</v>
      </c>
      <c r="AU308" s="120" t="s">
        <v>871</v>
      </c>
      <c r="AV308" s="120" t="s">
        <v>871</v>
      </c>
      <c r="AW308" s="86">
        <v>50.5</v>
      </c>
      <c r="AX308" s="86">
        <v>50.5</v>
      </c>
      <c r="AY308" s="86">
        <v>50.5</v>
      </c>
      <c r="AZ308" s="86">
        <v>50.5</v>
      </c>
      <c r="BA308" s="86">
        <v>16.9</v>
      </c>
      <c r="BB308" s="86">
        <v>16.9</v>
      </c>
      <c r="BC308" s="86">
        <v>16.9</v>
      </c>
      <c r="BD308" s="86">
        <v>16.9</v>
      </c>
      <c r="BE308" s="86">
        <v>31.1</v>
      </c>
      <c r="BF308" s="86">
        <v>31.1</v>
      </c>
      <c r="BG308" s="86">
        <v>31.1</v>
      </c>
      <c r="BH308" s="86">
        <v>31.1</v>
      </c>
      <c r="BI308" s="86">
        <v>20.7</v>
      </c>
      <c r="BJ308" s="86">
        <v>20.7</v>
      </c>
      <c r="BK308" s="86">
        <v>20.7</v>
      </c>
      <c r="BL308" s="86">
        <v>20.7</v>
      </c>
      <c r="BM308" s="86">
        <v>12.6</v>
      </c>
      <c r="BN308" s="86">
        <v>12.6</v>
      </c>
      <c r="BO308" s="86">
        <v>12.6</v>
      </c>
      <c r="BP308" s="86">
        <v>12.6</v>
      </c>
      <c r="BQ308" s="86">
        <v>19.2</v>
      </c>
      <c r="BR308" s="86">
        <v>19.2</v>
      </c>
      <c r="BS308" s="86">
        <v>19.2</v>
      </c>
      <c r="BT308" s="86">
        <v>19.2</v>
      </c>
      <c r="BU308" s="86">
        <v>15.0</v>
      </c>
      <c r="BV308" s="86">
        <v>15.0</v>
      </c>
      <c r="BW308" s="86">
        <v>15.0</v>
      </c>
      <c r="BX308" s="86">
        <v>15.0</v>
      </c>
      <c r="BY308" s="181">
        <v>12.9</v>
      </c>
      <c r="BZ308" s="181">
        <v>12.9</v>
      </c>
      <c r="CA308" s="181">
        <v>12.9</v>
      </c>
      <c r="CB308" s="181">
        <v>12.9</v>
      </c>
      <c r="CC308" s="175"/>
      <c r="CD308" s="175"/>
      <c r="CE308" s="175"/>
      <c r="CF308" s="175"/>
      <c r="CG308" s="175"/>
      <c r="CH308" s="175"/>
      <c r="CI308" s="175"/>
      <c r="CJ308" s="175"/>
      <c r="CK308" s="175"/>
      <c r="CL308" s="175"/>
      <c r="CM308" s="175"/>
      <c r="CN308" s="175"/>
      <c r="CO308" s="175"/>
      <c r="CP308" s="175"/>
      <c r="CQ308" s="175"/>
    </row>
    <row r="309">
      <c r="A309" s="174" t="s">
        <v>1054</v>
      </c>
      <c r="B309" s="120" t="s">
        <v>914</v>
      </c>
      <c r="C309" s="86">
        <v>41.0</v>
      </c>
      <c r="D309" s="86">
        <v>41.0</v>
      </c>
      <c r="E309" s="86">
        <v>41.0</v>
      </c>
      <c r="F309" s="86">
        <v>45.7</v>
      </c>
      <c r="G309" s="86">
        <v>45.7</v>
      </c>
      <c r="H309" s="86">
        <v>45.7</v>
      </c>
      <c r="I309" s="86">
        <v>45.7</v>
      </c>
      <c r="J309" s="86">
        <v>46.7</v>
      </c>
      <c r="K309" s="86">
        <v>46.7</v>
      </c>
      <c r="L309" s="86">
        <v>46.7</v>
      </c>
      <c r="M309" s="86">
        <v>46.7</v>
      </c>
      <c r="N309" s="86">
        <v>48.3</v>
      </c>
      <c r="O309" s="86">
        <v>48.3</v>
      </c>
      <c r="P309" s="86">
        <v>48.3</v>
      </c>
      <c r="Q309" s="86">
        <v>48.3</v>
      </c>
      <c r="R309" s="86">
        <v>46.8</v>
      </c>
      <c r="S309" s="86">
        <v>46.8</v>
      </c>
      <c r="T309" s="86">
        <v>46.8</v>
      </c>
      <c r="U309" s="86">
        <v>46.8</v>
      </c>
      <c r="V309" s="86">
        <v>43.1</v>
      </c>
      <c r="W309" s="86">
        <v>43.1</v>
      </c>
      <c r="X309" s="86">
        <v>43.1</v>
      </c>
      <c r="Y309" s="86">
        <v>43.1</v>
      </c>
      <c r="Z309" s="86">
        <v>46.5</v>
      </c>
      <c r="AA309" s="86">
        <v>46.5</v>
      </c>
      <c r="AB309" s="86">
        <v>46.5</v>
      </c>
      <c r="AC309" s="86">
        <v>46.5</v>
      </c>
      <c r="AD309" s="86">
        <v>35.3</v>
      </c>
      <c r="AE309" s="86">
        <v>35.3</v>
      </c>
      <c r="AF309" s="86">
        <v>35.3</v>
      </c>
      <c r="AG309" s="86">
        <v>35.3</v>
      </c>
      <c r="AH309" s="86">
        <v>42.3</v>
      </c>
      <c r="AI309" s="86">
        <v>42.3</v>
      </c>
      <c r="AJ309" s="86">
        <v>42.3</v>
      </c>
      <c r="AK309" s="86">
        <v>42.3</v>
      </c>
      <c r="AL309" s="86">
        <v>37.2</v>
      </c>
      <c r="AM309" s="86">
        <v>37.2</v>
      </c>
      <c r="AN309" s="86">
        <v>37.2</v>
      </c>
      <c r="AO309" s="86">
        <v>37.2</v>
      </c>
      <c r="AP309" s="86">
        <v>40.8</v>
      </c>
      <c r="AQ309" s="86">
        <v>40.8</v>
      </c>
      <c r="AR309" s="86">
        <v>40.8</v>
      </c>
      <c r="AS309" s="86">
        <v>40.8</v>
      </c>
      <c r="AT309" s="86">
        <v>34.3</v>
      </c>
      <c r="AU309" s="86">
        <v>34.3</v>
      </c>
      <c r="AV309" s="86">
        <v>34.3</v>
      </c>
      <c r="AW309" s="86">
        <v>34.3</v>
      </c>
      <c r="AX309" s="86">
        <v>36.9</v>
      </c>
      <c r="AY309" s="86">
        <v>36.9</v>
      </c>
      <c r="AZ309" s="86">
        <v>36.9</v>
      </c>
      <c r="BA309" s="86">
        <v>36.9</v>
      </c>
      <c r="BB309" s="86">
        <v>35.0</v>
      </c>
      <c r="BC309" s="86">
        <v>35.0</v>
      </c>
      <c r="BD309" s="86">
        <v>35.0</v>
      </c>
      <c r="BE309" s="86">
        <v>35.0</v>
      </c>
      <c r="BF309" s="86">
        <v>24.3</v>
      </c>
      <c r="BG309" s="86">
        <v>24.3</v>
      </c>
      <c r="BH309" s="86">
        <v>24.3</v>
      </c>
      <c r="BI309" s="86">
        <v>24.3</v>
      </c>
      <c r="BJ309" s="86">
        <v>32.7</v>
      </c>
      <c r="BK309" s="86">
        <v>32.7</v>
      </c>
      <c r="BL309" s="86">
        <v>32.7</v>
      </c>
      <c r="BM309" s="86">
        <v>32.7</v>
      </c>
      <c r="BN309" s="86">
        <v>35.4</v>
      </c>
      <c r="BO309" s="86">
        <v>35.4</v>
      </c>
      <c r="BP309" s="86">
        <v>35.4</v>
      </c>
      <c r="BQ309" s="86">
        <v>35.4</v>
      </c>
      <c r="BR309" s="86">
        <v>30.8</v>
      </c>
      <c r="BS309" s="86">
        <v>30.8</v>
      </c>
      <c r="BT309" s="86">
        <v>30.8</v>
      </c>
      <c r="BU309" s="86">
        <v>30.8</v>
      </c>
      <c r="BV309" s="86">
        <v>27.4</v>
      </c>
      <c r="BW309" s="86">
        <v>27.4</v>
      </c>
      <c r="BX309" s="86">
        <v>27.4</v>
      </c>
      <c r="BY309" s="86">
        <v>27.4</v>
      </c>
      <c r="BZ309" s="181">
        <v>26.3</v>
      </c>
      <c r="CA309" s="181">
        <v>26.3</v>
      </c>
      <c r="CB309" s="181">
        <v>26.3</v>
      </c>
      <c r="CC309" s="175"/>
      <c r="CD309" s="175"/>
      <c r="CE309" s="175"/>
      <c r="CF309" s="175"/>
      <c r="CG309" s="175"/>
      <c r="CH309" s="175"/>
      <c r="CI309" s="175"/>
      <c r="CJ309" s="175"/>
      <c r="CK309" s="175"/>
      <c r="CL309" s="175"/>
      <c r="CM309" s="175"/>
      <c r="CN309" s="175"/>
      <c r="CO309" s="175"/>
      <c r="CP309" s="175"/>
      <c r="CQ309" s="175"/>
    </row>
    <row r="310">
      <c r="A310" s="174" t="s">
        <v>1054</v>
      </c>
      <c r="B310" s="120" t="s">
        <v>918</v>
      </c>
      <c r="C310" s="120" t="s">
        <v>871</v>
      </c>
      <c r="D310" s="120" t="s">
        <v>871</v>
      </c>
      <c r="E310" s="120" t="s">
        <v>871</v>
      </c>
      <c r="F310" s="120" t="s">
        <v>871</v>
      </c>
      <c r="G310" s="120" t="s">
        <v>871</v>
      </c>
      <c r="H310" s="120" t="s">
        <v>871</v>
      </c>
      <c r="I310" s="120" t="s">
        <v>871</v>
      </c>
      <c r="J310" s="120" t="s">
        <v>871</v>
      </c>
      <c r="K310" s="120" t="s">
        <v>871</v>
      </c>
      <c r="L310" s="120" t="s">
        <v>871</v>
      </c>
      <c r="M310" s="120" t="s">
        <v>871</v>
      </c>
      <c r="N310" s="120" t="s">
        <v>871</v>
      </c>
      <c r="O310" s="120" t="s">
        <v>871</v>
      </c>
      <c r="P310" s="120" t="s">
        <v>871</v>
      </c>
      <c r="Q310" s="120" t="s">
        <v>871</v>
      </c>
      <c r="R310" s="120" t="s">
        <v>871</v>
      </c>
      <c r="S310" s="120" t="s">
        <v>871</v>
      </c>
      <c r="T310" s="120" t="s">
        <v>871</v>
      </c>
      <c r="U310" s="120" t="s">
        <v>871</v>
      </c>
      <c r="V310" s="120" t="s">
        <v>871</v>
      </c>
      <c r="W310" s="120" t="s">
        <v>871</v>
      </c>
      <c r="X310" s="120" t="s">
        <v>871</v>
      </c>
      <c r="Y310" s="120" t="s">
        <v>871</v>
      </c>
      <c r="Z310" s="120" t="s">
        <v>871</v>
      </c>
      <c r="AA310" s="120" t="s">
        <v>871</v>
      </c>
      <c r="AB310" s="120" t="s">
        <v>871</v>
      </c>
      <c r="AC310" s="120" t="s">
        <v>871</v>
      </c>
      <c r="AD310" s="120" t="s">
        <v>871</v>
      </c>
      <c r="AE310" s="120" t="s">
        <v>871</v>
      </c>
      <c r="AF310" s="120" t="s">
        <v>871</v>
      </c>
      <c r="AG310" s="120" t="s">
        <v>871</v>
      </c>
      <c r="AH310" s="120" t="s">
        <v>871</v>
      </c>
      <c r="AI310" s="120" t="s">
        <v>871</v>
      </c>
      <c r="AJ310" s="120" t="s">
        <v>871</v>
      </c>
      <c r="AK310" s="120" t="s">
        <v>871</v>
      </c>
      <c r="AL310" s="120" t="s">
        <v>871</v>
      </c>
      <c r="AM310" s="120" t="s">
        <v>871</v>
      </c>
      <c r="AN310" s="120" t="s">
        <v>871</v>
      </c>
      <c r="AO310" s="120" t="s">
        <v>871</v>
      </c>
      <c r="AP310" s="120" t="s">
        <v>871</v>
      </c>
      <c r="AQ310" s="120" t="s">
        <v>871</v>
      </c>
      <c r="AR310" s="120" t="s">
        <v>871</v>
      </c>
      <c r="AS310" s="120" t="s">
        <v>871</v>
      </c>
      <c r="AT310" s="120" t="s">
        <v>871</v>
      </c>
      <c r="AU310" s="120" t="s">
        <v>871</v>
      </c>
      <c r="AV310" s="120" t="s">
        <v>871</v>
      </c>
      <c r="AW310" s="120" t="s">
        <v>871</v>
      </c>
      <c r="AX310" s="120" t="s">
        <v>871</v>
      </c>
      <c r="AY310" s="86">
        <v>10.4</v>
      </c>
      <c r="AZ310" s="86">
        <v>10.4</v>
      </c>
      <c r="BA310" s="86">
        <v>10.4</v>
      </c>
      <c r="BB310" s="86">
        <v>10.4</v>
      </c>
      <c r="BC310" s="86">
        <v>14.7</v>
      </c>
      <c r="BD310" s="86">
        <v>14.7</v>
      </c>
      <c r="BE310" s="86">
        <v>14.7</v>
      </c>
      <c r="BF310" s="86">
        <v>14.7</v>
      </c>
      <c r="BG310" s="86">
        <v>1.4</v>
      </c>
      <c r="BH310" s="86">
        <v>1.4</v>
      </c>
      <c r="BI310" s="86">
        <v>1.4</v>
      </c>
      <c r="BJ310" s="86">
        <v>1.4</v>
      </c>
      <c r="BK310" s="86"/>
      <c r="BL310" s="86"/>
      <c r="BM310" s="86"/>
      <c r="BN310" s="86"/>
      <c r="BO310" s="86">
        <v>2.4</v>
      </c>
      <c r="BP310" s="86">
        <v>2.4</v>
      </c>
      <c r="BQ310" s="86"/>
      <c r="BR310" s="86"/>
      <c r="BS310" s="86"/>
      <c r="BT310" s="86"/>
      <c r="BU310" s="86"/>
      <c r="BV310" s="86"/>
      <c r="BW310" s="86"/>
      <c r="BX310" s="86"/>
      <c r="BY310" s="86">
        <v>3.1</v>
      </c>
      <c r="BZ310" s="86">
        <v>3.1</v>
      </c>
      <c r="CA310" s="86">
        <v>3.1</v>
      </c>
      <c r="CB310" s="181">
        <v>14.7</v>
      </c>
      <c r="CC310" s="175"/>
      <c r="CD310" s="175"/>
      <c r="CE310" s="175"/>
      <c r="CF310" s="175"/>
      <c r="CG310" s="175"/>
      <c r="CH310" s="175"/>
      <c r="CI310" s="175"/>
      <c r="CJ310" s="175"/>
      <c r="CK310" s="175"/>
      <c r="CL310" s="175"/>
      <c r="CM310" s="175"/>
      <c r="CN310" s="175"/>
      <c r="CO310" s="175"/>
      <c r="CP310" s="175"/>
      <c r="CQ310" s="175"/>
    </row>
    <row r="311">
      <c r="A311" s="174" t="s">
        <v>1054</v>
      </c>
      <c r="B311" s="120" t="s">
        <v>919</v>
      </c>
      <c r="C311" s="120" t="s">
        <v>871</v>
      </c>
      <c r="D311" s="120" t="s">
        <v>871</v>
      </c>
      <c r="E311" s="120" t="s">
        <v>871</v>
      </c>
      <c r="F311" s="120" t="s">
        <v>871</v>
      </c>
      <c r="G311" s="120" t="s">
        <v>871</v>
      </c>
      <c r="H311" s="120" t="s">
        <v>871</v>
      </c>
      <c r="I311" s="120" t="s">
        <v>871</v>
      </c>
      <c r="J311" s="120" t="s">
        <v>871</v>
      </c>
      <c r="K311" s="120" t="s">
        <v>871</v>
      </c>
      <c r="L311" s="120" t="s">
        <v>871</v>
      </c>
      <c r="M311" s="120" t="s">
        <v>871</v>
      </c>
      <c r="N311" s="120" t="s">
        <v>871</v>
      </c>
      <c r="O311" s="120" t="s">
        <v>871</v>
      </c>
      <c r="P311" s="120" t="s">
        <v>871</v>
      </c>
      <c r="Q311" s="120" t="s">
        <v>871</v>
      </c>
      <c r="R311" s="120" t="s">
        <v>871</v>
      </c>
      <c r="S311" s="120" t="s">
        <v>871</v>
      </c>
      <c r="T311" s="120" t="s">
        <v>871</v>
      </c>
      <c r="U311" s="120" t="s">
        <v>871</v>
      </c>
      <c r="V311" s="120" t="s">
        <v>871</v>
      </c>
      <c r="W311" s="120" t="s">
        <v>871</v>
      </c>
      <c r="X311" s="120" t="s">
        <v>871</v>
      </c>
      <c r="Y311" s="120" t="s">
        <v>871</v>
      </c>
      <c r="Z311" s="120" t="s">
        <v>871</v>
      </c>
      <c r="AA311" s="120" t="s">
        <v>871</v>
      </c>
      <c r="AB311" s="120" t="s">
        <v>871</v>
      </c>
      <c r="AC311" s="120" t="s">
        <v>871</v>
      </c>
      <c r="AD311" s="120" t="s">
        <v>871</v>
      </c>
      <c r="AE311" s="120" t="s">
        <v>871</v>
      </c>
      <c r="AF311" s="120" t="s">
        <v>871</v>
      </c>
      <c r="AG311" s="120" t="s">
        <v>871</v>
      </c>
      <c r="AH311" s="120" t="s">
        <v>871</v>
      </c>
      <c r="AI311" s="120" t="s">
        <v>871</v>
      </c>
      <c r="AJ311" s="120" t="s">
        <v>871</v>
      </c>
      <c r="AK311" s="120" t="s">
        <v>871</v>
      </c>
      <c r="AL311" s="120" t="s">
        <v>871</v>
      </c>
      <c r="AM311" s="120" t="s">
        <v>871</v>
      </c>
      <c r="AN311" s="120" t="s">
        <v>871</v>
      </c>
      <c r="AO311" s="120" t="s">
        <v>871</v>
      </c>
      <c r="AP311" s="120" t="s">
        <v>871</v>
      </c>
      <c r="AQ311" s="120" t="s">
        <v>871</v>
      </c>
      <c r="AR311" s="120" t="s">
        <v>871</v>
      </c>
      <c r="AS311" s="120" t="s">
        <v>871</v>
      </c>
      <c r="AT311" s="120" t="s">
        <v>871</v>
      </c>
      <c r="AU311" s="120" t="s">
        <v>871</v>
      </c>
      <c r="AV311" s="120" t="s">
        <v>871</v>
      </c>
      <c r="AW311" s="86">
        <v>13.6</v>
      </c>
      <c r="AX311" s="86">
        <v>13.6</v>
      </c>
      <c r="AY311" s="86">
        <v>13.6</v>
      </c>
      <c r="AZ311" s="86">
        <v>13.6</v>
      </c>
      <c r="BA311" s="86">
        <v>9.0</v>
      </c>
      <c r="BB311" s="86">
        <v>9.0</v>
      </c>
      <c r="BC311" s="86">
        <v>9.0</v>
      </c>
      <c r="BD311" s="86">
        <v>9.0</v>
      </c>
      <c r="BE311" s="86">
        <v>12.1</v>
      </c>
      <c r="BF311" s="86">
        <v>12.1</v>
      </c>
      <c r="BG311" s="86">
        <v>12.1</v>
      </c>
      <c r="BH311" s="86">
        <v>12.1</v>
      </c>
      <c r="BI311" s="86">
        <v>10.2</v>
      </c>
      <c r="BJ311" s="86">
        <v>10.2</v>
      </c>
      <c r="BK311" s="86">
        <v>10.2</v>
      </c>
      <c r="BL311" s="86">
        <v>10.2</v>
      </c>
      <c r="BM311" s="86">
        <v>30.5</v>
      </c>
      <c r="BN311" s="86">
        <v>30.5</v>
      </c>
      <c r="BO311" s="86">
        <v>30.5</v>
      </c>
      <c r="BP311" s="86">
        <v>10.5</v>
      </c>
      <c r="BQ311" s="86">
        <v>10.5</v>
      </c>
      <c r="BR311" s="86">
        <v>10.5</v>
      </c>
      <c r="BS311" s="86">
        <v>6.0</v>
      </c>
      <c r="BT311" s="86">
        <v>6.0</v>
      </c>
      <c r="BU311" s="86">
        <v>6.0</v>
      </c>
      <c r="BV311" s="86">
        <v>6.0</v>
      </c>
      <c r="BW311" s="86">
        <v>9.9</v>
      </c>
      <c r="BX311" s="86">
        <v>9.9</v>
      </c>
      <c r="BY311" s="86">
        <v>9.9</v>
      </c>
      <c r="BZ311" s="86">
        <v>9.9</v>
      </c>
      <c r="CA311" s="86">
        <v>6.7</v>
      </c>
      <c r="CB311" s="86">
        <v>6.7</v>
      </c>
      <c r="CC311" s="175"/>
      <c r="CD311" s="175"/>
      <c r="CE311" s="175"/>
      <c r="CF311" s="175"/>
      <c r="CG311" s="175"/>
      <c r="CH311" s="175"/>
      <c r="CI311" s="175"/>
      <c r="CJ311" s="175"/>
      <c r="CK311" s="175"/>
      <c r="CL311" s="175"/>
      <c r="CM311" s="175"/>
      <c r="CN311" s="175"/>
      <c r="CO311" s="175"/>
      <c r="CP311" s="175"/>
      <c r="CQ311" s="175"/>
    </row>
    <row r="312">
      <c r="A312" s="174" t="s">
        <v>1054</v>
      </c>
      <c r="B312" s="120" t="s">
        <v>861</v>
      </c>
      <c r="C312" s="86">
        <v>47.7</v>
      </c>
      <c r="D312" s="86">
        <v>47.7</v>
      </c>
      <c r="E312" s="86">
        <v>47.7</v>
      </c>
      <c r="F312" s="86">
        <v>47.7</v>
      </c>
      <c r="G312" s="86">
        <v>46.1</v>
      </c>
      <c r="H312" s="86">
        <v>48.8</v>
      </c>
      <c r="I312" s="86">
        <v>48.8</v>
      </c>
      <c r="J312" s="86">
        <v>48.8</v>
      </c>
      <c r="K312" s="86">
        <v>48.8</v>
      </c>
      <c r="L312" s="86">
        <v>46.4</v>
      </c>
      <c r="M312" s="86">
        <v>46.4</v>
      </c>
      <c r="N312" s="86">
        <v>46.4</v>
      </c>
      <c r="O312" s="86">
        <v>46.4</v>
      </c>
      <c r="P312" s="86">
        <v>43.8</v>
      </c>
      <c r="Q312" s="86">
        <v>43.8</v>
      </c>
      <c r="R312" s="86">
        <v>43.8</v>
      </c>
      <c r="S312" s="86">
        <v>43.8</v>
      </c>
      <c r="T312" s="86">
        <v>43.8</v>
      </c>
      <c r="U312" s="86">
        <v>44.1</v>
      </c>
      <c r="V312" s="86">
        <v>44.1</v>
      </c>
      <c r="W312" s="86">
        <v>48.0</v>
      </c>
      <c r="X312" s="86">
        <v>48.0</v>
      </c>
      <c r="Y312" s="86">
        <v>48.0</v>
      </c>
      <c r="Z312" s="86">
        <v>48.0</v>
      </c>
      <c r="AA312" s="86">
        <v>43.1</v>
      </c>
      <c r="AB312" s="86">
        <v>43.1</v>
      </c>
      <c r="AC312" s="86">
        <v>43.1</v>
      </c>
      <c r="AD312" s="86">
        <v>43.1</v>
      </c>
      <c r="AE312" s="86">
        <v>39.2</v>
      </c>
      <c r="AF312" s="86">
        <v>39.2</v>
      </c>
      <c r="AG312" s="86">
        <v>39.2</v>
      </c>
      <c r="AH312" s="86">
        <v>39.2</v>
      </c>
      <c r="AI312" s="86">
        <v>39.2</v>
      </c>
      <c r="AJ312" s="86">
        <v>36.9</v>
      </c>
      <c r="AK312" s="86">
        <v>36.9</v>
      </c>
      <c r="AL312" s="86">
        <v>36.9</v>
      </c>
      <c r="AM312" s="86">
        <v>36.9</v>
      </c>
      <c r="AN312" s="86">
        <v>27.0</v>
      </c>
      <c r="AO312" s="86">
        <v>27.0</v>
      </c>
      <c r="AP312" s="86">
        <v>27.0</v>
      </c>
      <c r="AQ312" s="86">
        <v>27.0</v>
      </c>
      <c r="AR312" s="86">
        <v>30.8</v>
      </c>
      <c r="AS312" s="86">
        <v>30.8</v>
      </c>
      <c r="AT312" s="86">
        <v>30.8</v>
      </c>
      <c r="AU312" s="86">
        <v>30.8</v>
      </c>
      <c r="AV312" s="86">
        <v>30.8</v>
      </c>
      <c r="AW312" s="86">
        <v>34.4</v>
      </c>
      <c r="AX312" s="86">
        <v>34.4</v>
      </c>
      <c r="AY312" s="86">
        <v>34.4</v>
      </c>
      <c r="AZ312" s="86">
        <v>34.4</v>
      </c>
      <c r="BA312" s="86">
        <v>34.4</v>
      </c>
      <c r="BB312" s="86">
        <v>43.2</v>
      </c>
      <c r="BC312" s="86">
        <v>43.2</v>
      </c>
      <c r="BD312" s="86">
        <v>43.2</v>
      </c>
      <c r="BE312" s="86">
        <v>43.2</v>
      </c>
      <c r="BF312" s="86">
        <v>40.7</v>
      </c>
      <c r="BG312" s="86">
        <v>40.7</v>
      </c>
      <c r="BH312" s="86">
        <v>40.7</v>
      </c>
      <c r="BI312" s="86">
        <v>40.7</v>
      </c>
      <c r="BJ312" s="86">
        <v>35.2</v>
      </c>
      <c r="BK312" s="86">
        <v>35.2</v>
      </c>
      <c r="BL312" s="86">
        <v>35.2</v>
      </c>
      <c r="BM312" s="86">
        <v>35.2</v>
      </c>
      <c r="BN312" s="86">
        <v>35.2</v>
      </c>
      <c r="BO312" s="86">
        <v>29.0</v>
      </c>
      <c r="BP312" s="86">
        <v>29.0</v>
      </c>
      <c r="BQ312" s="86">
        <v>29.0</v>
      </c>
      <c r="BR312" s="86">
        <v>29.0</v>
      </c>
      <c r="BS312" s="86">
        <v>29.0</v>
      </c>
      <c r="BT312" s="86">
        <v>30.4</v>
      </c>
      <c r="BU312" s="182">
        <v>30.4</v>
      </c>
      <c r="BV312" s="86">
        <v>40.0</v>
      </c>
      <c r="BW312" s="86">
        <v>40.0</v>
      </c>
      <c r="BX312" s="86">
        <v>32.1</v>
      </c>
      <c r="BY312" s="86">
        <v>32.1</v>
      </c>
      <c r="BZ312" s="86">
        <v>32.1</v>
      </c>
      <c r="CA312" s="86">
        <v>32.1</v>
      </c>
      <c r="CB312" s="86">
        <v>32.1</v>
      </c>
      <c r="CC312" s="175"/>
      <c r="CD312" s="175"/>
      <c r="CE312" s="175"/>
      <c r="CF312" s="175"/>
      <c r="CG312" s="175"/>
      <c r="CH312" s="175"/>
      <c r="CI312" s="175"/>
      <c r="CJ312" s="175"/>
      <c r="CK312" s="175"/>
      <c r="CL312" s="175"/>
      <c r="CM312" s="175"/>
      <c r="CN312" s="175"/>
      <c r="CO312" s="175"/>
      <c r="CP312" s="175"/>
      <c r="CQ312" s="175"/>
    </row>
    <row r="313">
      <c r="A313" s="174" t="s">
        <v>1054</v>
      </c>
      <c r="B313" s="120" t="s">
        <v>921</v>
      </c>
      <c r="C313" s="120" t="s">
        <v>871</v>
      </c>
      <c r="D313" s="120" t="s">
        <v>871</v>
      </c>
      <c r="E313" s="120" t="s">
        <v>871</v>
      </c>
      <c r="F313" s="120" t="s">
        <v>871</v>
      </c>
      <c r="G313" s="120" t="s">
        <v>871</v>
      </c>
      <c r="H313" s="120" t="s">
        <v>871</v>
      </c>
      <c r="I313" s="120" t="s">
        <v>871</v>
      </c>
      <c r="J313" s="120" t="s">
        <v>871</v>
      </c>
      <c r="K313" s="120" t="s">
        <v>871</v>
      </c>
      <c r="L313" s="120" t="s">
        <v>871</v>
      </c>
      <c r="M313" s="120" t="s">
        <v>871</v>
      </c>
      <c r="N313" s="120" t="s">
        <v>871</v>
      </c>
      <c r="O313" s="120" t="s">
        <v>871</v>
      </c>
      <c r="P313" s="120" t="s">
        <v>871</v>
      </c>
      <c r="Q313" s="120" t="s">
        <v>871</v>
      </c>
      <c r="R313" s="120" t="s">
        <v>871</v>
      </c>
      <c r="S313" s="120" t="s">
        <v>871</v>
      </c>
      <c r="T313" s="120" t="s">
        <v>871</v>
      </c>
      <c r="U313" s="120" t="s">
        <v>871</v>
      </c>
      <c r="V313" s="120" t="s">
        <v>871</v>
      </c>
      <c r="W313" s="120" t="s">
        <v>871</v>
      </c>
      <c r="X313" s="120" t="s">
        <v>871</v>
      </c>
      <c r="Y313" s="120" t="s">
        <v>871</v>
      </c>
      <c r="Z313" s="120" t="s">
        <v>871</v>
      </c>
      <c r="AA313" s="120" t="s">
        <v>871</v>
      </c>
      <c r="AB313" s="86">
        <v>22.9</v>
      </c>
      <c r="AC313" s="86">
        <v>22.9</v>
      </c>
      <c r="AD313" s="86">
        <v>22.9</v>
      </c>
      <c r="AE313" s="86">
        <v>22.9</v>
      </c>
      <c r="AF313" s="86">
        <v>24.9</v>
      </c>
      <c r="AG313" s="86">
        <v>24.9</v>
      </c>
      <c r="AH313" s="86">
        <v>24.9</v>
      </c>
      <c r="AI313" s="86">
        <v>24.9</v>
      </c>
      <c r="AJ313" s="86">
        <v>24.4</v>
      </c>
      <c r="AK313" s="86">
        <v>24.4</v>
      </c>
      <c r="AL313" s="86">
        <v>24.4</v>
      </c>
      <c r="AM313" s="86">
        <v>24.4</v>
      </c>
      <c r="AN313" s="86">
        <v>22.8</v>
      </c>
      <c r="AO313" s="86">
        <v>22.8</v>
      </c>
      <c r="AP313" s="86">
        <v>22.8</v>
      </c>
      <c r="AQ313" s="86">
        <v>22.8</v>
      </c>
      <c r="AR313" s="86">
        <v>18.4</v>
      </c>
      <c r="AS313" s="86">
        <v>18.4</v>
      </c>
      <c r="AT313" s="86">
        <v>18.4</v>
      </c>
      <c r="AU313" s="86">
        <v>18.4</v>
      </c>
      <c r="AV313" s="86">
        <v>18.5</v>
      </c>
      <c r="AW313" s="86">
        <v>18.5</v>
      </c>
      <c r="AX313" s="86">
        <v>18.5</v>
      </c>
      <c r="AY313" s="86">
        <v>18.5</v>
      </c>
      <c r="AZ313" s="86">
        <v>21.8</v>
      </c>
      <c r="BA313" s="86">
        <v>21.8</v>
      </c>
      <c r="BB313" s="86">
        <v>21.8</v>
      </c>
      <c r="BC313" s="86">
        <v>21.8</v>
      </c>
      <c r="BD313" s="86">
        <v>22.5</v>
      </c>
      <c r="BE313" s="86">
        <v>22.5</v>
      </c>
      <c r="BF313" s="86">
        <v>22.5</v>
      </c>
      <c r="BG313" s="86">
        <v>22.5</v>
      </c>
      <c r="BH313" s="86">
        <v>23.3</v>
      </c>
      <c r="BI313" s="86">
        <v>23.3</v>
      </c>
      <c r="BJ313" s="86">
        <v>23.3</v>
      </c>
      <c r="BK313" s="86">
        <v>23.3</v>
      </c>
      <c r="BL313" s="86">
        <v>19.3</v>
      </c>
      <c r="BM313" s="86">
        <v>19.3</v>
      </c>
      <c r="BN313" s="86">
        <v>19.3</v>
      </c>
      <c r="BO313" s="86">
        <v>19.3</v>
      </c>
      <c r="BP313" s="86">
        <v>18.8</v>
      </c>
      <c r="BQ313" s="86">
        <v>18.8</v>
      </c>
      <c r="BR313" s="86">
        <v>18.8</v>
      </c>
      <c r="BS313" s="86">
        <v>18.8</v>
      </c>
      <c r="BT313" s="86">
        <v>18.9</v>
      </c>
      <c r="BU313" s="86">
        <v>18.9</v>
      </c>
      <c r="BV313" s="86">
        <v>18.9</v>
      </c>
      <c r="BW313" s="86">
        <v>18.9</v>
      </c>
      <c r="BX313" s="86">
        <v>16.8</v>
      </c>
      <c r="BY313" s="182">
        <v>16.8</v>
      </c>
      <c r="BZ313" s="182">
        <v>16.8</v>
      </c>
      <c r="CA313" s="182">
        <v>16.8</v>
      </c>
      <c r="CB313" s="86">
        <v>18.3</v>
      </c>
      <c r="CC313" s="175"/>
      <c r="CD313" s="175"/>
      <c r="CE313" s="175"/>
      <c r="CF313" s="175"/>
      <c r="CG313" s="175"/>
      <c r="CH313" s="175"/>
      <c r="CI313" s="175"/>
      <c r="CJ313" s="175"/>
      <c r="CK313" s="175"/>
      <c r="CL313" s="175"/>
      <c r="CM313" s="175"/>
      <c r="CN313" s="175"/>
      <c r="CO313" s="175"/>
      <c r="CP313" s="175"/>
      <c r="CQ313" s="175"/>
    </row>
    <row r="314">
      <c r="A314" s="174" t="s">
        <v>1054</v>
      </c>
      <c r="B314" s="120" t="s">
        <v>915</v>
      </c>
      <c r="C314" s="120" t="s">
        <v>871</v>
      </c>
      <c r="D314" s="120" t="s">
        <v>871</v>
      </c>
      <c r="E314" s="120" t="s">
        <v>871</v>
      </c>
      <c r="F314" s="120" t="s">
        <v>871</v>
      </c>
      <c r="G314" s="120" t="s">
        <v>871</v>
      </c>
      <c r="H314" s="120" t="s">
        <v>871</v>
      </c>
      <c r="I314" s="120" t="s">
        <v>871</v>
      </c>
      <c r="J314" s="120" t="s">
        <v>871</v>
      </c>
      <c r="K314" s="120" t="s">
        <v>871</v>
      </c>
      <c r="L314" s="120" t="s">
        <v>871</v>
      </c>
      <c r="M314" s="120" t="s">
        <v>871</v>
      </c>
      <c r="N314" s="120" t="s">
        <v>871</v>
      </c>
      <c r="O314" s="120" t="s">
        <v>871</v>
      </c>
      <c r="P314" s="120" t="s">
        <v>871</v>
      </c>
      <c r="Q314" s="120" t="s">
        <v>871</v>
      </c>
      <c r="R314" s="120" t="s">
        <v>871</v>
      </c>
      <c r="S314" s="120" t="s">
        <v>871</v>
      </c>
      <c r="T314" s="120" t="s">
        <v>871</v>
      </c>
      <c r="U314" s="120" t="s">
        <v>871</v>
      </c>
      <c r="V314" s="120" t="s">
        <v>871</v>
      </c>
      <c r="W314" s="120" t="s">
        <v>871</v>
      </c>
      <c r="X314" s="120" t="s">
        <v>871</v>
      </c>
      <c r="Y314" s="120" t="s">
        <v>871</v>
      </c>
      <c r="Z314" s="120" t="s">
        <v>871</v>
      </c>
      <c r="AA314" s="120" t="s">
        <v>871</v>
      </c>
      <c r="AB314" s="120" t="s">
        <v>871</v>
      </c>
      <c r="AC314" s="120" t="s">
        <v>871</v>
      </c>
      <c r="AD314" s="120" t="s">
        <v>871</v>
      </c>
      <c r="AE314" s="120" t="s">
        <v>871</v>
      </c>
      <c r="AF314" s="120" t="s">
        <v>871</v>
      </c>
      <c r="AG314" s="120" t="s">
        <v>871</v>
      </c>
      <c r="AH314" s="120" t="s">
        <v>871</v>
      </c>
      <c r="AI314" s="120" t="s">
        <v>871</v>
      </c>
      <c r="AJ314" s="120" t="s">
        <v>871</v>
      </c>
      <c r="AK314" s="120" t="s">
        <v>871</v>
      </c>
      <c r="AL314" s="120" t="s">
        <v>871</v>
      </c>
      <c r="AM314" s="120" t="s">
        <v>871</v>
      </c>
      <c r="AN314" s="120" t="s">
        <v>871</v>
      </c>
      <c r="AO314" s="120" t="s">
        <v>871</v>
      </c>
      <c r="AP314" s="120" t="s">
        <v>871</v>
      </c>
      <c r="AQ314" s="120" t="s">
        <v>871</v>
      </c>
      <c r="AR314" s="120" t="s">
        <v>871</v>
      </c>
      <c r="AS314" s="120" t="s">
        <v>871</v>
      </c>
      <c r="AT314" s="120" t="s">
        <v>871</v>
      </c>
      <c r="AU314" s="120" t="s">
        <v>871</v>
      </c>
      <c r="AV314" s="120">
        <v>12.0</v>
      </c>
      <c r="AW314" s="120">
        <v>12.0</v>
      </c>
      <c r="AX314" s="120">
        <v>27.7</v>
      </c>
      <c r="AY314" s="120">
        <v>27.7</v>
      </c>
      <c r="AZ314" s="120">
        <v>27.7</v>
      </c>
      <c r="BA314" s="120">
        <v>27.7</v>
      </c>
      <c r="BB314" s="120">
        <v>31.8</v>
      </c>
      <c r="BC314" s="120">
        <v>31.8</v>
      </c>
      <c r="BD314" s="120">
        <v>31.8</v>
      </c>
      <c r="BE314" s="120">
        <v>31.8</v>
      </c>
      <c r="BF314" s="120">
        <v>41.0</v>
      </c>
      <c r="BG314" s="120">
        <v>41.0</v>
      </c>
      <c r="BH314" s="120">
        <v>41.0</v>
      </c>
      <c r="BI314" s="120">
        <v>41.0</v>
      </c>
      <c r="BJ314" s="178">
        <v>15.2</v>
      </c>
      <c r="BK314" s="178">
        <v>15.2</v>
      </c>
      <c r="BL314" s="178">
        <v>13.2</v>
      </c>
      <c r="BM314" s="178">
        <v>13.2</v>
      </c>
      <c r="BN314" s="178">
        <v>13.2</v>
      </c>
      <c r="BO314" s="178">
        <v>13.2</v>
      </c>
      <c r="BP314" s="178">
        <v>8.2</v>
      </c>
      <c r="BQ314" s="178">
        <v>8.2</v>
      </c>
      <c r="BR314" s="178">
        <v>8.2</v>
      </c>
      <c r="BS314" s="178">
        <v>8.2</v>
      </c>
      <c r="BT314" s="120">
        <v>11.1</v>
      </c>
      <c r="BU314" s="120">
        <v>11.1</v>
      </c>
      <c r="BV314" s="120">
        <v>11.1</v>
      </c>
      <c r="BW314" s="120">
        <v>11.1</v>
      </c>
      <c r="BX314" s="86">
        <v>10.4</v>
      </c>
      <c r="BY314" s="86">
        <v>10.4</v>
      </c>
      <c r="BZ314" s="86">
        <v>10.4</v>
      </c>
      <c r="CA314" s="86">
        <v>10.4</v>
      </c>
      <c r="CB314" s="86">
        <v>6.8</v>
      </c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5"/>
      <c r="CO314" s="175"/>
      <c r="CP314" s="175"/>
      <c r="CQ314" s="175"/>
    </row>
    <row r="315">
      <c r="A315" s="124"/>
      <c r="B315" s="125"/>
      <c r="C315" s="125">
        <f t="shared" ref="C315:CB315" si="17">SUM(C284:C314)</f>
        <v>371</v>
      </c>
      <c r="D315" s="125">
        <f t="shared" si="17"/>
        <v>396.1</v>
      </c>
      <c r="E315" s="125">
        <f t="shared" si="17"/>
        <v>398.9</v>
      </c>
      <c r="F315" s="125">
        <f t="shared" si="17"/>
        <v>423.8</v>
      </c>
      <c r="G315" s="125">
        <f t="shared" si="17"/>
        <v>426.5</v>
      </c>
      <c r="H315" s="125">
        <f t="shared" si="17"/>
        <v>417.6</v>
      </c>
      <c r="I315" s="125">
        <f t="shared" si="17"/>
        <v>420.9</v>
      </c>
      <c r="J315" s="125">
        <f t="shared" si="17"/>
        <v>444.4</v>
      </c>
      <c r="K315" s="125">
        <f t="shared" si="17"/>
        <v>446.3</v>
      </c>
      <c r="L315" s="125">
        <f t="shared" si="17"/>
        <v>443.9</v>
      </c>
      <c r="M315" s="125">
        <f t="shared" si="17"/>
        <v>448.3</v>
      </c>
      <c r="N315" s="125">
        <f t="shared" si="17"/>
        <v>446.6</v>
      </c>
      <c r="O315" s="125">
        <f t="shared" si="17"/>
        <v>445.2</v>
      </c>
      <c r="P315" s="125">
        <f t="shared" si="17"/>
        <v>437.6</v>
      </c>
      <c r="Q315" s="125">
        <f t="shared" si="17"/>
        <v>441.9</v>
      </c>
      <c r="R315" s="125">
        <f t="shared" si="17"/>
        <v>447.6</v>
      </c>
      <c r="S315" s="125">
        <f t="shared" si="17"/>
        <v>442.5</v>
      </c>
      <c r="T315" s="125">
        <f t="shared" si="17"/>
        <v>435.3</v>
      </c>
      <c r="U315" s="125">
        <f t="shared" si="17"/>
        <v>471.5</v>
      </c>
      <c r="V315" s="125">
        <f t="shared" si="17"/>
        <v>466</v>
      </c>
      <c r="W315" s="125">
        <f t="shared" si="17"/>
        <v>481.9</v>
      </c>
      <c r="X315" s="125">
        <f t="shared" si="17"/>
        <v>485.4</v>
      </c>
      <c r="Y315" s="125">
        <f t="shared" si="17"/>
        <v>478.2</v>
      </c>
      <c r="Z315" s="125">
        <f t="shared" si="17"/>
        <v>485.8</v>
      </c>
      <c r="AA315" s="125">
        <f t="shared" si="17"/>
        <v>486.4</v>
      </c>
      <c r="AB315" s="125">
        <f t="shared" si="17"/>
        <v>521</v>
      </c>
      <c r="AC315" s="125">
        <f t="shared" si="17"/>
        <v>523.1</v>
      </c>
      <c r="AD315" s="125">
        <f t="shared" si="17"/>
        <v>496.6</v>
      </c>
      <c r="AE315" s="125">
        <f t="shared" si="17"/>
        <v>512.4</v>
      </c>
      <c r="AF315" s="125">
        <f t="shared" si="17"/>
        <v>555.9</v>
      </c>
      <c r="AG315" s="125">
        <f t="shared" si="17"/>
        <v>544.3</v>
      </c>
      <c r="AH315" s="125">
        <f t="shared" si="17"/>
        <v>570.8</v>
      </c>
      <c r="AI315" s="125">
        <f t="shared" si="17"/>
        <v>582.2</v>
      </c>
      <c r="AJ315" s="125">
        <f t="shared" si="17"/>
        <v>591.4</v>
      </c>
      <c r="AK315" s="125">
        <f t="shared" si="17"/>
        <v>592.2</v>
      </c>
      <c r="AL315" s="125">
        <f t="shared" si="17"/>
        <v>618.6</v>
      </c>
      <c r="AM315" s="125">
        <f t="shared" si="17"/>
        <v>640.1</v>
      </c>
      <c r="AN315" s="125">
        <f t="shared" si="17"/>
        <v>635.2</v>
      </c>
      <c r="AO315" s="125">
        <f t="shared" si="17"/>
        <v>637.3</v>
      </c>
      <c r="AP315" s="125">
        <f t="shared" si="17"/>
        <v>628.5</v>
      </c>
      <c r="AQ315" s="125">
        <f t="shared" si="17"/>
        <v>615.9</v>
      </c>
      <c r="AR315" s="125">
        <f t="shared" si="17"/>
        <v>607.6</v>
      </c>
      <c r="AS315" s="125">
        <f t="shared" si="17"/>
        <v>610.4</v>
      </c>
      <c r="AT315" s="125">
        <f t="shared" si="17"/>
        <v>589.6</v>
      </c>
      <c r="AU315" s="125">
        <f t="shared" si="17"/>
        <v>653.5</v>
      </c>
      <c r="AV315" s="125">
        <f t="shared" si="17"/>
        <v>647.8</v>
      </c>
      <c r="AW315" s="125">
        <f t="shared" si="17"/>
        <v>758.8</v>
      </c>
      <c r="AX315" s="125">
        <f t="shared" si="17"/>
        <v>781</v>
      </c>
      <c r="AY315" s="125">
        <f t="shared" si="17"/>
        <v>798.5</v>
      </c>
      <c r="AZ315" s="125">
        <f t="shared" si="17"/>
        <v>819</v>
      </c>
      <c r="BA315" s="125">
        <f t="shared" si="17"/>
        <v>819.1</v>
      </c>
      <c r="BB315" s="125">
        <f t="shared" si="17"/>
        <v>811.2</v>
      </c>
      <c r="BC315" s="125">
        <f t="shared" si="17"/>
        <v>835.4</v>
      </c>
      <c r="BD315" s="125">
        <f t="shared" si="17"/>
        <v>835.8</v>
      </c>
      <c r="BE315" s="125">
        <f t="shared" si="17"/>
        <v>865.4</v>
      </c>
      <c r="BF315" s="125">
        <f t="shared" si="17"/>
        <v>876.8</v>
      </c>
      <c r="BG315" s="125">
        <f t="shared" si="17"/>
        <v>831.4</v>
      </c>
      <c r="BH315" s="125">
        <f t="shared" si="17"/>
        <v>834.6</v>
      </c>
      <c r="BI315" s="125">
        <f t="shared" si="17"/>
        <v>828.3</v>
      </c>
      <c r="BJ315" s="125">
        <f t="shared" si="17"/>
        <v>823.1</v>
      </c>
      <c r="BK315" s="125">
        <f t="shared" si="17"/>
        <v>840.9</v>
      </c>
      <c r="BL315" s="125">
        <f t="shared" si="17"/>
        <v>828.4</v>
      </c>
      <c r="BM315" s="125">
        <f t="shared" si="17"/>
        <v>835.6</v>
      </c>
      <c r="BN315" s="125">
        <f t="shared" si="17"/>
        <v>811.8</v>
      </c>
      <c r="BO315" s="125">
        <f t="shared" si="17"/>
        <v>778.4</v>
      </c>
      <c r="BP315" s="125">
        <f t="shared" si="17"/>
        <v>754.3</v>
      </c>
      <c r="BQ315" s="125">
        <f t="shared" si="17"/>
        <v>768.6</v>
      </c>
      <c r="BR315" s="125">
        <f t="shared" si="17"/>
        <v>750.1</v>
      </c>
      <c r="BS315" s="125">
        <f t="shared" si="17"/>
        <v>737.1</v>
      </c>
      <c r="BT315" s="125">
        <f t="shared" si="17"/>
        <v>716.3</v>
      </c>
      <c r="BU315" s="125">
        <f t="shared" si="17"/>
        <v>685.8</v>
      </c>
      <c r="BV315" s="125">
        <f t="shared" si="17"/>
        <v>648.4</v>
      </c>
      <c r="BW315" s="125">
        <f t="shared" si="17"/>
        <v>629.3</v>
      </c>
      <c r="BX315" s="125">
        <f t="shared" si="17"/>
        <v>613.5</v>
      </c>
      <c r="BY315" s="125">
        <f t="shared" si="17"/>
        <v>586.7</v>
      </c>
      <c r="BZ315" s="125">
        <f t="shared" si="17"/>
        <v>564.1</v>
      </c>
      <c r="CA315" s="125">
        <f t="shared" si="17"/>
        <v>534.6</v>
      </c>
      <c r="CB315" s="125">
        <f t="shared" si="17"/>
        <v>552.4</v>
      </c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</row>
    <row r="316" ht="14.25" customHeight="1">
      <c r="A316" s="124"/>
      <c r="B316" s="124"/>
      <c r="C316" s="125">
        <v>14.0</v>
      </c>
      <c r="D316" s="125">
        <v>14.0</v>
      </c>
      <c r="E316" s="125">
        <v>14.0</v>
      </c>
      <c r="F316" s="125">
        <v>15.0</v>
      </c>
      <c r="G316" s="125">
        <v>15.0</v>
      </c>
      <c r="H316" s="125">
        <v>15.0</v>
      </c>
      <c r="I316" s="125">
        <v>15.0</v>
      </c>
      <c r="J316" s="125">
        <v>15.0</v>
      </c>
      <c r="K316" s="125">
        <v>15.0</v>
      </c>
      <c r="L316" s="125">
        <v>15.0</v>
      </c>
      <c r="M316" s="125">
        <v>15.0</v>
      </c>
      <c r="N316" s="125">
        <v>15.0</v>
      </c>
      <c r="O316" s="125">
        <v>15.0</v>
      </c>
      <c r="P316" s="125">
        <v>15.0</v>
      </c>
      <c r="Q316" s="125">
        <v>16.0</v>
      </c>
      <c r="R316" s="125">
        <v>16.0</v>
      </c>
      <c r="S316" s="125">
        <v>16.0</v>
      </c>
      <c r="T316" s="125">
        <v>16.0</v>
      </c>
      <c r="U316" s="125">
        <v>17.0</v>
      </c>
      <c r="V316" s="125">
        <v>17.0</v>
      </c>
      <c r="W316" s="125">
        <v>17.0</v>
      </c>
      <c r="X316" s="125">
        <v>16.0</v>
      </c>
      <c r="Y316" s="125">
        <v>16.0</v>
      </c>
      <c r="Z316" s="125">
        <v>16.0</v>
      </c>
      <c r="AA316" s="125">
        <v>16.0</v>
      </c>
      <c r="AB316" s="125">
        <v>17.0</v>
      </c>
      <c r="AC316" s="125">
        <v>17.0</v>
      </c>
      <c r="AD316" s="125">
        <v>17.0</v>
      </c>
      <c r="AE316" s="125">
        <v>18.0</v>
      </c>
      <c r="AF316" s="125">
        <v>19.0</v>
      </c>
      <c r="AG316" s="125">
        <v>19.0</v>
      </c>
      <c r="AH316" s="125">
        <v>20.0</v>
      </c>
      <c r="AI316" s="125">
        <v>20.0</v>
      </c>
      <c r="AJ316" s="125">
        <v>20.0</v>
      </c>
      <c r="AK316" s="125">
        <v>20.0</v>
      </c>
      <c r="AL316" s="125">
        <v>20.0</v>
      </c>
      <c r="AM316" s="125">
        <v>20.0</v>
      </c>
      <c r="AN316" s="125">
        <v>20.0</v>
      </c>
      <c r="AO316" s="125">
        <v>20.0</v>
      </c>
      <c r="AP316" s="125">
        <v>20.0</v>
      </c>
      <c r="AQ316" s="125">
        <v>20.0</v>
      </c>
      <c r="AR316" s="125">
        <v>20.0</v>
      </c>
      <c r="AS316" s="125">
        <v>20.0</v>
      </c>
      <c r="AT316" s="125">
        <v>20.0</v>
      </c>
      <c r="AU316" s="125">
        <v>23.0</v>
      </c>
      <c r="AV316" s="125">
        <v>24.0</v>
      </c>
      <c r="AW316" s="125">
        <v>27.0</v>
      </c>
      <c r="AX316" s="125">
        <v>28.0</v>
      </c>
      <c r="AY316" s="125">
        <v>29.0</v>
      </c>
      <c r="AZ316" s="125">
        <v>29.0</v>
      </c>
      <c r="BA316" s="125">
        <v>30.0</v>
      </c>
      <c r="BB316" s="125">
        <v>30.0</v>
      </c>
      <c r="BC316" s="125">
        <v>30.0</v>
      </c>
      <c r="BD316" s="125">
        <v>30.0</v>
      </c>
      <c r="BE316" s="125">
        <v>30.0</v>
      </c>
      <c r="BF316" s="125">
        <v>31.0</v>
      </c>
      <c r="BG316" s="125">
        <v>31.0</v>
      </c>
      <c r="BH316" s="125">
        <v>31.0</v>
      </c>
      <c r="BI316" s="125">
        <v>31.0</v>
      </c>
      <c r="BJ316" s="125">
        <v>31.0</v>
      </c>
      <c r="BK316" s="125">
        <v>31.0</v>
      </c>
      <c r="BL316" s="125">
        <v>31.0</v>
      </c>
      <c r="BM316" s="125">
        <v>31.0</v>
      </c>
      <c r="BN316" s="125">
        <v>31.0</v>
      </c>
      <c r="BO316" s="125">
        <v>31.0</v>
      </c>
      <c r="BP316" s="125">
        <v>31.0</v>
      </c>
      <c r="BQ316" s="125">
        <v>31.0</v>
      </c>
      <c r="BR316" s="125">
        <v>31.0</v>
      </c>
      <c r="BS316" s="125">
        <v>31.0</v>
      </c>
      <c r="BT316" s="125">
        <v>31.0</v>
      </c>
      <c r="BU316" s="125">
        <v>31.0</v>
      </c>
      <c r="BV316" s="125">
        <v>31.0</v>
      </c>
      <c r="BW316" s="125">
        <v>31.0</v>
      </c>
      <c r="BX316" s="125">
        <v>31.0</v>
      </c>
      <c r="BY316" s="125">
        <v>31.0</v>
      </c>
      <c r="BZ316" s="125">
        <v>31.0</v>
      </c>
      <c r="CA316" s="125">
        <v>31.0</v>
      </c>
      <c r="CB316" s="125">
        <v>31.0</v>
      </c>
      <c r="CD316" s="126"/>
      <c r="CE316" s="126"/>
      <c r="CF316" s="126"/>
      <c r="CG316" s="126"/>
      <c r="CH316" s="126"/>
      <c r="CI316" s="126"/>
      <c r="CJ316" s="122"/>
      <c r="CK316" s="122"/>
      <c r="CL316" s="122"/>
      <c r="CM316" s="122"/>
      <c r="CN316" s="122"/>
      <c r="CO316" s="122"/>
      <c r="CP316" s="122"/>
      <c r="CQ316" s="122"/>
    </row>
    <row r="317">
      <c r="A317" s="124"/>
      <c r="B317" s="125"/>
      <c r="C317" s="183">
        <f t="shared" ref="C317:CB317" si="18">C315/C316</f>
        <v>26.5</v>
      </c>
      <c r="D317" s="183">
        <f t="shared" si="18"/>
        <v>28.29285714</v>
      </c>
      <c r="E317" s="183">
        <f t="shared" si="18"/>
        <v>28.49285714</v>
      </c>
      <c r="F317" s="183">
        <f t="shared" si="18"/>
        <v>28.25333333</v>
      </c>
      <c r="G317" s="183">
        <f t="shared" si="18"/>
        <v>28.43333333</v>
      </c>
      <c r="H317" s="183">
        <f t="shared" si="18"/>
        <v>27.84</v>
      </c>
      <c r="I317" s="183">
        <f t="shared" si="18"/>
        <v>28.06</v>
      </c>
      <c r="J317" s="183">
        <f t="shared" si="18"/>
        <v>29.62666667</v>
      </c>
      <c r="K317" s="183">
        <f t="shared" si="18"/>
        <v>29.75333333</v>
      </c>
      <c r="L317" s="183">
        <f t="shared" si="18"/>
        <v>29.59333333</v>
      </c>
      <c r="M317" s="183">
        <f t="shared" si="18"/>
        <v>29.88666667</v>
      </c>
      <c r="N317" s="183">
        <f t="shared" si="18"/>
        <v>29.77333333</v>
      </c>
      <c r="O317" s="183">
        <f t="shared" si="18"/>
        <v>29.68</v>
      </c>
      <c r="P317" s="183">
        <f t="shared" si="18"/>
        <v>29.17333333</v>
      </c>
      <c r="Q317" s="183">
        <f t="shared" si="18"/>
        <v>27.61875</v>
      </c>
      <c r="R317" s="183">
        <f t="shared" si="18"/>
        <v>27.975</v>
      </c>
      <c r="S317" s="183">
        <f t="shared" si="18"/>
        <v>27.65625</v>
      </c>
      <c r="T317" s="183">
        <f t="shared" si="18"/>
        <v>27.20625</v>
      </c>
      <c r="U317" s="183">
        <f t="shared" si="18"/>
        <v>27.73529412</v>
      </c>
      <c r="V317" s="183">
        <f t="shared" si="18"/>
        <v>27.41176471</v>
      </c>
      <c r="W317" s="183">
        <f t="shared" si="18"/>
        <v>28.34705882</v>
      </c>
      <c r="X317" s="183">
        <f t="shared" si="18"/>
        <v>30.3375</v>
      </c>
      <c r="Y317" s="183">
        <f t="shared" si="18"/>
        <v>29.8875</v>
      </c>
      <c r="Z317" s="183">
        <f t="shared" si="18"/>
        <v>30.3625</v>
      </c>
      <c r="AA317" s="183">
        <f t="shared" si="18"/>
        <v>30.4</v>
      </c>
      <c r="AB317" s="183">
        <f t="shared" si="18"/>
        <v>30.64705882</v>
      </c>
      <c r="AC317" s="183">
        <f t="shared" si="18"/>
        <v>30.77058824</v>
      </c>
      <c r="AD317" s="183">
        <f t="shared" si="18"/>
        <v>29.21176471</v>
      </c>
      <c r="AE317" s="183">
        <f t="shared" si="18"/>
        <v>28.46666667</v>
      </c>
      <c r="AF317" s="183">
        <f t="shared" si="18"/>
        <v>29.25789474</v>
      </c>
      <c r="AG317" s="183">
        <f t="shared" si="18"/>
        <v>28.64736842</v>
      </c>
      <c r="AH317" s="183">
        <f t="shared" si="18"/>
        <v>28.54</v>
      </c>
      <c r="AI317" s="183">
        <f t="shared" si="18"/>
        <v>29.11</v>
      </c>
      <c r="AJ317" s="183">
        <f t="shared" si="18"/>
        <v>29.57</v>
      </c>
      <c r="AK317" s="183">
        <f t="shared" si="18"/>
        <v>29.61</v>
      </c>
      <c r="AL317" s="183">
        <f t="shared" si="18"/>
        <v>30.93</v>
      </c>
      <c r="AM317" s="183">
        <f t="shared" si="18"/>
        <v>32.005</v>
      </c>
      <c r="AN317" s="183">
        <f t="shared" si="18"/>
        <v>31.76</v>
      </c>
      <c r="AO317" s="183">
        <f t="shared" si="18"/>
        <v>31.865</v>
      </c>
      <c r="AP317" s="183">
        <f t="shared" si="18"/>
        <v>31.425</v>
      </c>
      <c r="AQ317" s="183">
        <f t="shared" si="18"/>
        <v>30.795</v>
      </c>
      <c r="AR317" s="183">
        <f t="shared" si="18"/>
        <v>30.38</v>
      </c>
      <c r="AS317" s="183">
        <f t="shared" si="18"/>
        <v>30.52</v>
      </c>
      <c r="AT317" s="183">
        <f t="shared" si="18"/>
        <v>29.48</v>
      </c>
      <c r="AU317" s="183">
        <f t="shared" si="18"/>
        <v>28.41304348</v>
      </c>
      <c r="AV317" s="183">
        <f t="shared" si="18"/>
        <v>26.99166667</v>
      </c>
      <c r="AW317" s="183">
        <f t="shared" si="18"/>
        <v>28.1037037</v>
      </c>
      <c r="AX317" s="183">
        <f t="shared" si="18"/>
        <v>27.89285714</v>
      </c>
      <c r="AY317" s="183">
        <f t="shared" si="18"/>
        <v>27.53448276</v>
      </c>
      <c r="AZ317" s="183">
        <f t="shared" si="18"/>
        <v>28.24137931</v>
      </c>
      <c r="BA317" s="183">
        <f t="shared" si="18"/>
        <v>27.30333333</v>
      </c>
      <c r="BB317" s="183">
        <f t="shared" si="18"/>
        <v>27.04</v>
      </c>
      <c r="BC317" s="183">
        <f t="shared" si="18"/>
        <v>27.84666667</v>
      </c>
      <c r="BD317" s="183">
        <f t="shared" si="18"/>
        <v>27.86</v>
      </c>
      <c r="BE317" s="183">
        <f t="shared" si="18"/>
        <v>28.84666667</v>
      </c>
      <c r="BF317" s="183">
        <f t="shared" si="18"/>
        <v>28.28387097</v>
      </c>
      <c r="BG317" s="183">
        <f t="shared" si="18"/>
        <v>26.81935484</v>
      </c>
      <c r="BH317" s="183">
        <f t="shared" si="18"/>
        <v>26.92258065</v>
      </c>
      <c r="BI317" s="183">
        <f t="shared" si="18"/>
        <v>26.71935484</v>
      </c>
      <c r="BJ317" s="183">
        <f t="shared" si="18"/>
        <v>26.5516129</v>
      </c>
      <c r="BK317" s="183">
        <f t="shared" si="18"/>
        <v>27.12580645</v>
      </c>
      <c r="BL317" s="183">
        <f t="shared" si="18"/>
        <v>26.72258065</v>
      </c>
      <c r="BM317" s="183">
        <f t="shared" si="18"/>
        <v>26.95483871</v>
      </c>
      <c r="BN317" s="183">
        <f t="shared" si="18"/>
        <v>26.18709677</v>
      </c>
      <c r="BO317" s="183">
        <f t="shared" si="18"/>
        <v>25.10967742</v>
      </c>
      <c r="BP317" s="183">
        <f t="shared" si="18"/>
        <v>24.33225806</v>
      </c>
      <c r="BQ317" s="183">
        <f t="shared" si="18"/>
        <v>24.79354839</v>
      </c>
      <c r="BR317" s="183">
        <f t="shared" si="18"/>
        <v>24.19677419</v>
      </c>
      <c r="BS317" s="183">
        <f t="shared" si="18"/>
        <v>23.77741935</v>
      </c>
      <c r="BT317" s="183">
        <f t="shared" si="18"/>
        <v>23.10645161</v>
      </c>
      <c r="BU317" s="183">
        <f t="shared" si="18"/>
        <v>22.12258065</v>
      </c>
      <c r="BV317" s="183">
        <f t="shared" si="18"/>
        <v>20.91612903</v>
      </c>
      <c r="BW317" s="183">
        <f t="shared" si="18"/>
        <v>20.3</v>
      </c>
      <c r="BX317" s="183">
        <f t="shared" si="18"/>
        <v>19.79032258</v>
      </c>
      <c r="BY317" s="183">
        <f t="shared" si="18"/>
        <v>18.92580645</v>
      </c>
      <c r="BZ317" s="183">
        <f t="shared" si="18"/>
        <v>18.19677419</v>
      </c>
      <c r="CA317" s="183">
        <f t="shared" si="18"/>
        <v>17.24516129</v>
      </c>
      <c r="CB317" s="183">
        <f t="shared" si="18"/>
        <v>17.81935484</v>
      </c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</row>
    <row r="318">
      <c r="A318" s="184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J318" s="86"/>
      <c r="BK318" s="86"/>
      <c r="BL318" s="86"/>
      <c r="BM318" s="86"/>
      <c r="BN318" s="91"/>
      <c r="BO318" s="91"/>
      <c r="BP318" s="91"/>
      <c r="BQ318" s="91"/>
      <c r="BR318" s="86"/>
      <c r="BV318" s="86"/>
      <c r="BW318" s="86"/>
      <c r="BX318" s="86"/>
      <c r="BY318" s="86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</row>
    <row r="319">
      <c r="A319" s="184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181"/>
      <c r="BG319" s="181"/>
      <c r="BH319" s="181"/>
      <c r="BI319" s="181"/>
      <c r="BJ319" s="86"/>
      <c r="BK319" s="86"/>
      <c r="BL319" s="86"/>
      <c r="BM319" s="86"/>
      <c r="BN319" s="91"/>
      <c r="BO319" s="91"/>
      <c r="BP319" s="91"/>
      <c r="BQ319" s="91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</row>
    <row r="320">
      <c r="A320" s="184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181"/>
      <c r="BG320" s="181"/>
      <c r="BH320" s="181"/>
      <c r="BI320" s="181"/>
      <c r="BJ320" s="86"/>
      <c r="BK320" s="86"/>
      <c r="BL320" s="86"/>
      <c r="BM320" s="86"/>
      <c r="BN320" s="91"/>
      <c r="BO320" s="91"/>
      <c r="BP320" s="91"/>
      <c r="BQ320" s="91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</row>
    <row r="321">
      <c r="A321" s="184"/>
      <c r="B321" s="86"/>
      <c r="C321" s="91"/>
      <c r="D321" s="91"/>
      <c r="E321" s="86"/>
      <c r="F321" s="86"/>
      <c r="G321" s="86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</row>
    <row r="322">
      <c r="A322" s="184"/>
      <c r="B322" s="86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</row>
    <row r="323">
      <c r="A323" s="184"/>
      <c r="B323" s="86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</row>
    <row r="324">
      <c r="A324" s="184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91"/>
      <c r="BA324" s="91"/>
      <c r="BB324" s="91"/>
      <c r="BC324" s="91"/>
      <c r="BD324" s="91"/>
      <c r="BE324" s="91"/>
      <c r="BF324" s="91"/>
      <c r="BG324" s="91"/>
      <c r="BH324" s="86"/>
      <c r="BI324" s="86"/>
      <c r="BJ324" s="86"/>
      <c r="BK324" s="86"/>
      <c r="BL324" s="91"/>
      <c r="BM324" s="91"/>
      <c r="BN324" s="91"/>
      <c r="BO324" s="91"/>
      <c r="BP324" s="91"/>
      <c r="BQ324" s="91"/>
      <c r="BR324" s="91"/>
      <c r="BS324" s="91"/>
      <c r="BT324" s="86"/>
      <c r="BU324" s="86"/>
      <c r="BV324" s="86"/>
      <c r="BW324" s="86"/>
      <c r="BX324" s="86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</row>
    <row r="325">
      <c r="A325" s="184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186"/>
      <c r="BD325" s="186"/>
      <c r="BE325" s="86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</row>
    <row r="326">
      <c r="A326" s="184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86"/>
      <c r="BB326" s="86"/>
      <c r="BC326" s="86"/>
      <c r="BD326" s="86"/>
      <c r="BE326" s="86"/>
      <c r="BF326" s="86"/>
      <c r="BG326" s="86"/>
      <c r="BH326" s="86"/>
      <c r="BI326" s="86"/>
      <c r="BJ326" s="86"/>
      <c r="BK326" s="86"/>
      <c r="BL326" s="86"/>
      <c r="BM326" s="86"/>
      <c r="BN326" s="86"/>
      <c r="BO326" s="86"/>
      <c r="BP326" s="86"/>
      <c r="BQ326" s="86"/>
      <c r="BR326" s="86"/>
      <c r="BS326" s="86"/>
      <c r="BT326" s="86"/>
      <c r="BU326" s="86"/>
      <c r="BV326" s="86"/>
      <c r="BW326" s="86"/>
      <c r="BX326" s="86"/>
      <c r="BY326" s="86"/>
      <c r="BZ326" s="86"/>
      <c r="CA326" s="86"/>
      <c r="CB326" s="86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</row>
    <row r="327">
      <c r="A327" s="184"/>
      <c r="B327" s="86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86"/>
      <c r="AZ327" s="86"/>
      <c r="BA327" s="86"/>
      <c r="BB327" s="86"/>
      <c r="BC327" s="186"/>
      <c r="BD327" s="186"/>
      <c r="BE327" s="186"/>
      <c r="BF327" s="1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</row>
    <row r="328">
      <c r="A328" s="184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181"/>
      <c r="BG328" s="181"/>
      <c r="BH328" s="181"/>
      <c r="BI328" s="181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</row>
    <row r="329">
      <c r="A329" s="184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181"/>
      <c r="BG329" s="181"/>
      <c r="BH329" s="181"/>
      <c r="BI329" s="181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</row>
    <row r="330">
      <c r="A330" s="184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86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181"/>
      <c r="BG330" s="181"/>
      <c r="BH330" s="181"/>
      <c r="BI330" s="181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</row>
    <row r="341">
      <c r="A341" s="191"/>
      <c r="B341" s="192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</row>
    <row r="342">
      <c r="A342" s="191"/>
      <c r="B342" s="192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</row>
    <row r="343">
      <c r="A343" s="191"/>
      <c r="B343" s="192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</row>
    <row r="344">
      <c r="A344" s="191"/>
      <c r="B344" s="192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</row>
    <row r="345">
      <c r="A345" s="191"/>
      <c r="B345" s="192"/>
      <c r="C345" s="192"/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</row>
    <row r="346">
      <c r="A346" s="191"/>
      <c r="B346" s="192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</row>
    <row r="347">
      <c r="A347" s="191"/>
      <c r="B347" s="192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</row>
    <row r="348">
      <c r="A348" s="191"/>
      <c r="B348" s="192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</row>
    <row r="349">
      <c r="A349" s="191"/>
      <c r="B349" s="192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</row>
    <row r="350">
      <c r="A350" s="191"/>
      <c r="B350" s="192"/>
      <c r="C350" s="192"/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</row>
    <row r="351">
      <c r="A351" s="193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</row>
    <row r="352">
      <c r="A352" s="193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</row>
    <row r="353">
      <c r="A353" s="193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</row>
    <row r="354">
      <c r="A354" s="193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BC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</row>
    <row r="355">
      <c r="A355" s="193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</row>
    <row r="356">
      <c r="A356" s="193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</row>
    <row r="357">
      <c r="A357" s="193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</row>
    <row r="358">
      <c r="A358" s="193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</row>
    <row r="359">
      <c r="A359" s="193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</row>
    <row r="360">
      <c r="A360" s="193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</row>
    <row r="361">
      <c r="A361" s="193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</row>
    <row r="362">
      <c r="A362" s="193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</row>
    <row r="363">
      <c r="B363" s="146"/>
      <c r="C363" s="146">
        <v>1946.0</v>
      </c>
      <c r="D363" s="146">
        <v>1948.0</v>
      </c>
      <c r="E363" s="146">
        <v>1952.0</v>
      </c>
      <c r="F363" s="146">
        <v>1956.0</v>
      </c>
      <c r="G363" s="146">
        <v>1959.0</v>
      </c>
      <c r="H363" s="146">
        <v>1963.0</v>
      </c>
      <c r="I363" s="146">
        <v>1967.0</v>
      </c>
      <c r="J363" s="146">
        <v>1971.0</v>
      </c>
      <c r="K363" s="146">
        <v>1972.0</v>
      </c>
      <c r="L363" s="146">
        <v>1977.0</v>
      </c>
      <c r="M363" s="146">
        <v>1981.0</v>
      </c>
      <c r="N363" s="146">
        <v>1982.0</v>
      </c>
      <c r="O363" s="146">
        <v>1986.0</v>
      </c>
      <c r="P363" s="146">
        <v>1989.0</v>
      </c>
      <c r="Q363" s="146">
        <v>1994.0</v>
      </c>
      <c r="R363" s="146">
        <v>1998.0</v>
      </c>
      <c r="S363" s="146">
        <v>2002.0</v>
      </c>
      <c r="T363" s="146">
        <v>2003.0</v>
      </c>
      <c r="U363" s="146">
        <v>2006.0</v>
      </c>
      <c r="V363" s="146">
        <v>2010.0</v>
      </c>
      <c r="W363" s="146">
        <v>2012.0</v>
      </c>
      <c r="X363" s="146">
        <v>2017.0</v>
      </c>
      <c r="Y363" s="146">
        <v>2021.0</v>
      </c>
      <c r="AA363" s="146"/>
      <c r="AD363" s="146"/>
      <c r="AE363" s="146"/>
      <c r="AF363" s="146"/>
      <c r="AG363" s="146"/>
      <c r="AW363" s="146"/>
      <c r="AX363" s="146"/>
      <c r="AZ363" s="146">
        <v>1995.0</v>
      </c>
      <c r="BA363" s="146">
        <v>1996.0</v>
      </c>
      <c r="BB363" s="146">
        <v>1997.0</v>
      </c>
      <c r="BD363" s="146">
        <v>1999.0</v>
      </c>
      <c r="BE363" s="146">
        <v>2000.0</v>
      </c>
      <c r="BF363" s="146">
        <v>2001.0</v>
      </c>
      <c r="BI363" s="146">
        <v>2004.0</v>
      </c>
      <c r="BJ363" s="146">
        <v>2005.0</v>
      </c>
      <c r="BL363" s="146">
        <v>2007.0</v>
      </c>
      <c r="BM363" s="146">
        <v>2008.0</v>
      </c>
      <c r="BP363" s="146">
        <v>2011.0</v>
      </c>
      <c r="BR363" s="146">
        <v>2013.0</v>
      </c>
      <c r="BS363" s="146">
        <v>2014.0</v>
      </c>
      <c r="BT363" s="146">
        <v>2015.0</v>
      </c>
      <c r="BU363" s="146">
        <v>2016.0</v>
      </c>
      <c r="BW363" s="146">
        <v>2018.0</v>
      </c>
      <c r="BX363" s="146">
        <v>2019.0</v>
      </c>
      <c r="BY363" s="146">
        <v>2020.0</v>
      </c>
      <c r="CA363" s="146">
        <v>2022.0</v>
      </c>
      <c r="CB363" s="146">
        <v>2023.0</v>
      </c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7"/>
      <c r="CQ363" s="147"/>
    </row>
    <row r="364">
      <c r="B364" s="120"/>
      <c r="C364" s="120">
        <v>51.5</v>
      </c>
      <c r="D364" s="120">
        <v>53.4</v>
      </c>
      <c r="E364" s="120">
        <v>48.9</v>
      </c>
      <c r="F364" s="120">
        <v>50.0</v>
      </c>
      <c r="G364" s="120">
        <v>49.1</v>
      </c>
      <c r="H364" s="120">
        <v>49.2</v>
      </c>
      <c r="I364" s="120">
        <v>44.6</v>
      </c>
      <c r="J364" s="120">
        <v>36.7</v>
      </c>
      <c r="K364" s="120">
        <v>31.3</v>
      </c>
      <c r="L364" s="120">
        <v>31.9</v>
      </c>
      <c r="M364" s="120">
        <v>30.8</v>
      </c>
      <c r="N364" s="120">
        <v>29.4</v>
      </c>
      <c r="O364" s="120">
        <v>34.6</v>
      </c>
      <c r="P364" s="120">
        <v>35.3</v>
      </c>
      <c r="Q364" s="120">
        <v>22.2</v>
      </c>
      <c r="R364" s="178">
        <v>18.4</v>
      </c>
      <c r="S364" s="120">
        <v>30.4</v>
      </c>
      <c r="T364" s="120">
        <v>30.7</v>
      </c>
      <c r="U364" s="120">
        <v>30.5</v>
      </c>
      <c r="V364" s="120">
        <v>16.8</v>
      </c>
      <c r="W364" s="120">
        <v>11.6</v>
      </c>
      <c r="X364" s="120">
        <v>15.8</v>
      </c>
      <c r="Y364" s="120">
        <v>12.9</v>
      </c>
      <c r="AA364" s="120"/>
      <c r="AD364" s="120"/>
      <c r="AE364" s="120"/>
      <c r="AF364" s="120"/>
      <c r="AG364" s="120"/>
      <c r="AW364" s="120"/>
      <c r="AX364" s="120"/>
      <c r="AZ364" s="120">
        <v>22.2</v>
      </c>
      <c r="BA364" s="120">
        <v>22.2</v>
      </c>
      <c r="BB364" s="120">
        <v>22.2</v>
      </c>
      <c r="BD364" s="178">
        <v>18.4</v>
      </c>
      <c r="BE364" s="178">
        <v>18.4</v>
      </c>
      <c r="BF364" s="178">
        <v>18.4</v>
      </c>
      <c r="BI364" s="120">
        <v>30.7</v>
      </c>
      <c r="BJ364" s="120">
        <v>30.7</v>
      </c>
      <c r="BL364" s="120">
        <v>30.5</v>
      </c>
      <c r="BM364" s="120">
        <v>30.5</v>
      </c>
      <c r="BP364" s="120">
        <v>16.8</v>
      </c>
      <c r="BR364" s="120">
        <v>11.6</v>
      </c>
      <c r="BS364" s="120">
        <v>11.6</v>
      </c>
      <c r="BT364" s="120">
        <v>11.6</v>
      </c>
      <c r="BU364" s="120">
        <v>11.6</v>
      </c>
      <c r="BW364" s="120">
        <v>15.8</v>
      </c>
      <c r="BX364" s="120">
        <v>15.8</v>
      </c>
      <c r="BY364" s="120">
        <v>15.8</v>
      </c>
      <c r="CA364" s="120">
        <v>12.9</v>
      </c>
      <c r="CB364" s="120">
        <v>12.9</v>
      </c>
      <c r="CC364" s="175"/>
      <c r="CD364" s="175"/>
      <c r="CE364" s="175"/>
      <c r="CF364" s="175"/>
      <c r="CG364" s="175"/>
      <c r="CH364" s="175"/>
      <c r="CI364" s="175"/>
      <c r="CJ364" s="175"/>
      <c r="CK364" s="175"/>
      <c r="CL364" s="175"/>
      <c r="CM364" s="175"/>
      <c r="CN364" s="175"/>
      <c r="CO364" s="175"/>
      <c r="CP364" s="175"/>
      <c r="CQ364" s="175"/>
    </row>
    <row r="365">
      <c r="B365" s="194"/>
      <c r="C365" s="194">
        <v>10.6</v>
      </c>
      <c r="D365" s="194">
        <v>7.7</v>
      </c>
      <c r="E365" s="194">
        <v>6.2</v>
      </c>
      <c r="F365" s="194">
        <v>4.8</v>
      </c>
      <c r="G365" s="194">
        <v>2.4</v>
      </c>
      <c r="H365" s="194">
        <v>2.8</v>
      </c>
      <c r="I365" s="194">
        <v>3.6</v>
      </c>
      <c r="J365" s="194">
        <v>3.9</v>
      </c>
      <c r="K365" s="194">
        <v>4.5</v>
      </c>
      <c r="L365" s="194">
        <v>2.0</v>
      </c>
      <c r="M365" s="194">
        <v>2.5</v>
      </c>
      <c r="N365" s="194">
        <v>2.4</v>
      </c>
      <c r="O365" s="194">
        <v>0.6</v>
      </c>
      <c r="P365" s="194">
        <v>0.4</v>
      </c>
      <c r="Q365" s="194"/>
      <c r="R365" s="195"/>
      <c r="S365" s="194"/>
      <c r="T365" s="194"/>
      <c r="U365" s="196"/>
      <c r="V365" s="196"/>
      <c r="W365" s="196"/>
      <c r="X365" s="196"/>
      <c r="Y365" s="196"/>
      <c r="AA365" s="194"/>
      <c r="AD365" s="194"/>
      <c r="AE365" s="194"/>
      <c r="AF365" s="194"/>
      <c r="AG365" s="194"/>
      <c r="AW365" s="194"/>
      <c r="AX365" s="194"/>
      <c r="AZ365" s="194"/>
      <c r="BA365" s="194"/>
      <c r="BB365" s="194"/>
      <c r="BD365" s="195"/>
      <c r="BE365" s="195"/>
      <c r="BF365" s="195"/>
      <c r="BI365" s="196"/>
      <c r="BJ365" s="196"/>
      <c r="BL365" s="196"/>
      <c r="BM365" s="196"/>
      <c r="BP365" s="196"/>
      <c r="BR365" s="196"/>
      <c r="BS365" s="196"/>
      <c r="BT365" s="196"/>
      <c r="BU365" s="196"/>
      <c r="BW365" s="196"/>
      <c r="BX365" s="196"/>
      <c r="BY365" s="196"/>
      <c r="CA365" s="196"/>
      <c r="CB365" s="196"/>
      <c r="CC365" s="196"/>
      <c r="CD365" s="196"/>
      <c r="CE365" s="196"/>
      <c r="CF365" s="196"/>
      <c r="CG365" s="196"/>
      <c r="CH365" s="196"/>
      <c r="CI365" s="196"/>
      <c r="CJ365" s="196"/>
      <c r="CK365" s="196"/>
      <c r="CL365" s="196"/>
      <c r="CM365" s="196"/>
      <c r="CN365" s="196"/>
      <c r="CO365" s="196"/>
      <c r="CP365" s="196"/>
      <c r="CQ365" s="196"/>
    </row>
    <row r="366">
      <c r="B366" s="86"/>
      <c r="C366" s="86">
        <v>28.3</v>
      </c>
      <c r="D366" s="86">
        <v>25.6</v>
      </c>
      <c r="E366" s="86">
        <v>29.0</v>
      </c>
      <c r="F366" s="86">
        <v>32.7</v>
      </c>
      <c r="G366" s="86">
        <v>30.4</v>
      </c>
      <c r="H366" s="86">
        <v>28.0</v>
      </c>
      <c r="I366" s="86">
        <v>23.6</v>
      </c>
      <c r="J366" s="86">
        <v>29.9</v>
      </c>
      <c r="K366" s="86">
        <v>31.4</v>
      </c>
      <c r="L366" s="86">
        <v>34.5</v>
      </c>
      <c r="M366" s="86">
        <v>28.9</v>
      </c>
      <c r="N366" s="86">
        <v>30.8</v>
      </c>
      <c r="O366" s="86">
        <v>33.3</v>
      </c>
      <c r="P366" s="86">
        <v>31.9</v>
      </c>
      <c r="Q366" s="86">
        <v>23.9</v>
      </c>
      <c r="R366" s="181">
        <v>28.9</v>
      </c>
      <c r="S366" s="86">
        <v>15.1</v>
      </c>
      <c r="T366" s="86">
        <v>27.3</v>
      </c>
      <c r="U366" s="86">
        <v>21.2</v>
      </c>
      <c r="V366" s="86">
        <v>19.6</v>
      </c>
      <c r="W366" s="86">
        <v>24.8</v>
      </c>
      <c r="X366" s="86">
        <v>5.7</v>
      </c>
      <c r="Y366" s="86">
        <v>5.7</v>
      </c>
      <c r="AA366" s="86"/>
      <c r="AD366" s="86"/>
      <c r="AE366" s="86"/>
      <c r="AF366" s="86"/>
      <c r="AG366" s="86"/>
      <c r="AW366" s="86"/>
      <c r="AX366" s="86"/>
      <c r="AZ366" s="86">
        <v>23.9</v>
      </c>
      <c r="BA366" s="86">
        <v>23.9</v>
      </c>
      <c r="BB366" s="86">
        <v>23.9</v>
      </c>
      <c r="BD366" s="181">
        <v>28.9</v>
      </c>
      <c r="BE366" s="181">
        <v>28.9</v>
      </c>
      <c r="BF366" s="181">
        <v>28.9</v>
      </c>
      <c r="BI366" s="86">
        <v>27.3</v>
      </c>
      <c r="BJ366" s="86">
        <v>27.3</v>
      </c>
      <c r="BL366" s="86">
        <v>21.2</v>
      </c>
      <c r="BM366" s="86">
        <v>21.2</v>
      </c>
      <c r="BP366" s="86">
        <v>19.6</v>
      </c>
      <c r="BR366" s="86">
        <v>24.8</v>
      </c>
      <c r="BS366" s="86">
        <v>24.8</v>
      </c>
      <c r="BT366" s="86">
        <v>24.8</v>
      </c>
      <c r="BU366" s="86">
        <v>24.8</v>
      </c>
      <c r="BW366" s="86">
        <v>5.7</v>
      </c>
      <c r="BX366" s="86">
        <v>5.7</v>
      </c>
      <c r="BY366" s="86">
        <v>5.7</v>
      </c>
      <c r="CA366" s="86">
        <v>5.7</v>
      </c>
      <c r="CB366" s="86">
        <v>5.7</v>
      </c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</row>
    <row r="367">
      <c r="B367" s="86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86">
        <v>0.1</v>
      </c>
      <c r="P367" s="86">
        <v>0.9</v>
      </c>
      <c r="Q367" s="86">
        <v>2.5</v>
      </c>
      <c r="R367" s="181">
        <v>0.6</v>
      </c>
      <c r="S367" s="86">
        <v>18.6</v>
      </c>
      <c r="T367" s="86">
        <v>6.1</v>
      </c>
      <c r="U367" s="86">
        <v>6.5</v>
      </c>
      <c r="V367" s="86">
        <v>15.5</v>
      </c>
      <c r="W367" s="86">
        <v>10.1</v>
      </c>
      <c r="X367" s="86">
        <v>14.9</v>
      </c>
      <c r="Y367" s="86">
        <v>18.2</v>
      </c>
      <c r="AA367" s="91"/>
      <c r="AD367" s="91"/>
      <c r="AE367" s="91"/>
      <c r="AF367" s="91"/>
      <c r="AG367" s="91"/>
      <c r="AW367" s="86"/>
      <c r="AX367" s="86"/>
      <c r="AZ367" s="86">
        <v>2.5</v>
      </c>
      <c r="BA367" s="86">
        <v>2.5</v>
      </c>
      <c r="BB367" s="86">
        <v>2.5</v>
      </c>
      <c r="BD367" s="181">
        <v>0.6</v>
      </c>
      <c r="BE367" s="181">
        <v>0.6</v>
      </c>
      <c r="BF367" s="181">
        <v>0.6</v>
      </c>
      <c r="BI367" s="86">
        <v>6.1</v>
      </c>
      <c r="BJ367" s="86">
        <v>6.1</v>
      </c>
      <c r="BL367" s="86">
        <v>6.5</v>
      </c>
      <c r="BM367" s="86">
        <v>6.5</v>
      </c>
      <c r="BP367" s="86">
        <v>15.5</v>
      </c>
      <c r="BR367" s="86">
        <v>10.1</v>
      </c>
      <c r="BS367" s="86">
        <v>10.1</v>
      </c>
      <c r="BT367" s="86">
        <v>10.1</v>
      </c>
      <c r="BU367" s="86">
        <v>10.1</v>
      </c>
      <c r="BW367" s="86">
        <v>14.9</v>
      </c>
      <c r="BX367" s="86">
        <v>14.9</v>
      </c>
      <c r="BY367" s="86">
        <v>14.9</v>
      </c>
      <c r="CA367" s="86">
        <v>18.2</v>
      </c>
      <c r="CB367" s="86">
        <v>18.2</v>
      </c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</row>
    <row r="368">
      <c r="B368" s="120"/>
      <c r="C368" s="175"/>
      <c r="D368" s="175"/>
      <c r="E368" s="175"/>
      <c r="F368" s="175"/>
      <c r="G368" s="175"/>
      <c r="H368" s="175"/>
      <c r="I368" s="175"/>
      <c r="J368" s="120">
        <v>1.8</v>
      </c>
      <c r="K368" s="120">
        <v>4.8</v>
      </c>
      <c r="L368" s="120">
        <v>1.7</v>
      </c>
      <c r="M368" s="120">
        <v>2.0</v>
      </c>
      <c r="N368" s="120">
        <v>1.7</v>
      </c>
      <c r="O368" s="120">
        <v>1.3</v>
      </c>
      <c r="P368" s="120">
        <v>4.1</v>
      </c>
      <c r="Q368" s="120">
        <v>3.5</v>
      </c>
      <c r="R368" s="178">
        <v>7.3</v>
      </c>
      <c r="S368" s="120">
        <v>6.9</v>
      </c>
      <c r="T368" s="120">
        <v>5.1</v>
      </c>
      <c r="U368" s="120">
        <v>4.6</v>
      </c>
      <c r="V368" s="120">
        <v>6.7</v>
      </c>
      <c r="W368" s="120">
        <v>2.3</v>
      </c>
      <c r="X368" s="120">
        <v>9.1</v>
      </c>
      <c r="Y368" s="120">
        <v>5.2</v>
      </c>
      <c r="AA368" s="175"/>
      <c r="AD368" s="120"/>
      <c r="AE368" s="120"/>
      <c r="AF368" s="120"/>
      <c r="AG368" s="120"/>
      <c r="AW368" s="120"/>
      <c r="AX368" s="120"/>
      <c r="AZ368" s="120">
        <v>3.5</v>
      </c>
      <c r="BA368" s="120">
        <v>3.5</v>
      </c>
      <c r="BB368" s="120">
        <v>3.5</v>
      </c>
      <c r="BD368" s="178">
        <v>7.3</v>
      </c>
      <c r="BE368" s="178">
        <v>7.3</v>
      </c>
      <c r="BF368" s="178">
        <v>7.3</v>
      </c>
      <c r="BI368" s="120">
        <v>5.1</v>
      </c>
      <c r="BJ368" s="120">
        <v>5.1</v>
      </c>
      <c r="BL368" s="120">
        <v>4.6</v>
      </c>
      <c r="BM368" s="120">
        <v>4.6</v>
      </c>
      <c r="BP368" s="120">
        <v>6.7</v>
      </c>
      <c r="BR368" s="120">
        <v>2.3</v>
      </c>
      <c r="BS368" s="120">
        <v>2.3</v>
      </c>
      <c r="BT368" s="120">
        <v>2.3</v>
      </c>
      <c r="BU368" s="120">
        <v>2.3</v>
      </c>
      <c r="BW368" s="120">
        <v>9.1</v>
      </c>
      <c r="BX368" s="120">
        <v>9.1</v>
      </c>
      <c r="BY368" s="120">
        <v>9.1</v>
      </c>
      <c r="CA368" s="120">
        <v>5.2</v>
      </c>
      <c r="CB368" s="120">
        <v>5.2</v>
      </c>
      <c r="CC368" s="175"/>
      <c r="CD368" s="175"/>
      <c r="CE368" s="175"/>
      <c r="CF368" s="175"/>
      <c r="CG368" s="175"/>
      <c r="CH368" s="175"/>
      <c r="CI368" s="175"/>
      <c r="CJ368" s="175"/>
      <c r="CK368" s="175"/>
      <c r="CL368" s="175"/>
      <c r="CM368" s="175"/>
      <c r="CN368" s="175"/>
      <c r="CO368" s="175"/>
      <c r="CP368" s="175"/>
      <c r="CQ368" s="175"/>
    </row>
    <row r="369">
      <c r="B369" s="120"/>
      <c r="C369" s="175"/>
      <c r="D369" s="175"/>
      <c r="E369" s="175"/>
      <c r="F369" s="175"/>
      <c r="G369" s="120">
        <v>1.8</v>
      </c>
      <c r="H369" s="120">
        <v>3.0</v>
      </c>
      <c r="I369" s="120">
        <v>2.9</v>
      </c>
      <c r="J369" s="120">
        <v>1.4</v>
      </c>
      <c r="K369" s="120">
        <v>1.5</v>
      </c>
      <c r="L369" s="120">
        <v>0.9</v>
      </c>
      <c r="M369" s="120">
        <v>2.1</v>
      </c>
      <c r="N369" s="120">
        <v>2.3</v>
      </c>
      <c r="O369" s="120">
        <v>1.6</v>
      </c>
      <c r="P369" s="175"/>
      <c r="Q369" s="120">
        <v>1.3</v>
      </c>
      <c r="R369" s="178">
        <v>3.5</v>
      </c>
      <c r="S369" s="120">
        <v>5.9</v>
      </c>
      <c r="T369" s="120">
        <v>6.3</v>
      </c>
      <c r="U369" s="120">
        <v>16.6</v>
      </c>
      <c r="V369" s="120">
        <v>9.8</v>
      </c>
      <c r="W369" s="120">
        <v>9.7</v>
      </c>
      <c r="X369" s="120">
        <v>9.1</v>
      </c>
      <c r="Y369" s="120">
        <v>6.8</v>
      </c>
      <c r="AA369" s="120"/>
      <c r="AD369" s="120"/>
      <c r="AE369" s="120"/>
      <c r="AF369" s="120"/>
      <c r="AG369" s="120"/>
      <c r="AW369" s="175"/>
      <c r="AX369" s="175"/>
      <c r="AZ369" s="120">
        <v>1.3</v>
      </c>
      <c r="BA369" s="120">
        <v>1.3</v>
      </c>
      <c r="BB369" s="120">
        <v>1.3</v>
      </c>
      <c r="BD369" s="178">
        <v>3.5</v>
      </c>
      <c r="BE369" s="178">
        <v>3.5</v>
      </c>
      <c r="BF369" s="178">
        <v>3.5</v>
      </c>
      <c r="BI369" s="120">
        <v>6.3</v>
      </c>
      <c r="BJ369" s="120">
        <v>6.3</v>
      </c>
      <c r="BL369" s="120">
        <v>16.6</v>
      </c>
      <c r="BM369" s="120">
        <v>16.6</v>
      </c>
      <c r="BP369" s="120">
        <v>9.8</v>
      </c>
      <c r="BR369" s="120">
        <v>9.7</v>
      </c>
      <c r="BS369" s="120">
        <v>9.7</v>
      </c>
      <c r="BT369" s="120">
        <v>9.7</v>
      </c>
      <c r="BU369" s="120">
        <v>9.7</v>
      </c>
      <c r="BW369" s="120">
        <v>9.1</v>
      </c>
      <c r="BX369" s="120">
        <v>9.1</v>
      </c>
      <c r="BY369" s="120">
        <v>9.1</v>
      </c>
      <c r="CA369" s="120">
        <v>6.8</v>
      </c>
      <c r="CB369" s="120">
        <v>6.8</v>
      </c>
      <c r="CC369" s="175"/>
      <c r="CD369" s="175"/>
      <c r="CE369" s="175"/>
      <c r="CF369" s="175"/>
      <c r="CG369" s="175"/>
      <c r="CH369" s="175"/>
      <c r="CI369" s="175"/>
      <c r="CJ369" s="175"/>
      <c r="CK369" s="175"/>
      <c r="CL369" s="175"/>
      <c r="CM369" s="175"/>
      <c r="CN369" s="175"/>
      <c r="CO369" s="175"/>
      <c r="CP369" s="175"/>
      <c r="CQ369" s="175"/>
    </row>
    <row r="370">
      <c r="B370" s="86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86"/>
      <c r="R370" s="185"/>
      <c r="S370" s="86">
        <v>17.9</v>
      </c>
      <c r="T370" s="86">
        <v>17.9</v>
      </c>
      <c r="U370" s="86">
        <v>14.7</v>
      </c>
      <c r="V370" s="86">
        <v>20.5</v>
      </c>
      <c r="W370" s="86">
        <v>26.6</v>
      </c>
      <c r="X370" s="86">
        <v>21.3</v>
      </c>
      <c r="Y370" s="86">
        <v>21.9</v>
      </c>
      <c r="AA370" s="91"/>
      <c r="AD370" s="91"/>
      <c r="AE370" s="91"/>
      <c r="AF370" s="91"/>
      <c r="AG370" s="91"/>
      <c r="AW370" s="91"/>
      <c r="AX370" s="91"/>
      <c r="AZ370" s="86"/>
      <c r="BA370" s="86"/>
      <c r="BB370" s="86"/>
      <c r="BD370" s="185"/>
      <c r="BE370" s="185"/>
      <c r="BF370" s="86">
        <v>15.4</v>
      </c>
      <c r="BI370" s="86">
        <v>17.9</v>
      </c>
      <c r="BJ370" s="86">
        <v>14.7</v>
      </c>
      <c r="BL370" s="86">
        <v>14.7</v>
      </c>
      <c r="BM370" s="86">
        <v>14.7</v>
      </c>
      <c r="BP370" s="86">
        <v>26.6</v>
      </c>
      <c r="BR370" s="86">
        <v>26.6</v>
      </c>
      <c r="BS370" s="86">
        <v>26.6</v>
      </c>
      <c r="BT370" s="86">
        <v>26.6</v>
      </c>
      <c r="BU370" s="86">
        <v>21.3</v>
      </c>
      <c r="BW370" s="86">
        <v>21.3</v>
      </c>
      <c r="BX370" s="86">
        <v>21.3</v>
      </c>
      <c r="BY370" s="86">
        <v>21.9</v>
      </c>
      <c r="CA370" s="86"/>
      <c r="CB370" s="86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</row>
    <row r="371">
      <c r="B371" s="120"/>
      <c r="C371" s="120">
        <v>6.4</v>
      </c>
      <c r="D371" s="120">
        <v>7.9</v>
      </c>
      <c r="E371" s="120">
        <v>8.8</v>
      </c>
      <c r="F371" s="120">
        <v>8.8</v>
      </c>
      <c r="G371" s="120">
        <v>12.2</v>
      </c>
      <c r="H371" s="120">
        <v>10.3</v>
      </c>
      <c r="I371" s="120">
        <v>15.2</v>
      </c>
      <c r="J371" s="120">
        <v>17.1</v>
      </c>
      <c r="K371" s="120">
        <v>18.7</v>
      </c>
      <c r="L371" s="120">
        <v>23.2</v>
      </c>
      <c r="M371" s="120">
        <v>28.4</v>
      </c>
      <c r="N371" s="120">
        <v>27.4</v>
      </c>
      <c r="O371" s="120">
        <v>23.5</v>
      </c>
      <c r="P371" s="120">
        <v>22.4</v>
      </c>
      <c r="Q371" s="120">
        <v>35.4</v>
      </c>
      <c r="R371" s="178">
        <v>33.7</v>
      </c>
      <c r="S371" s="120">
        <v>5.1</v>
      </c>
      <c r="T371" s="120">
        <v>4.1</v>
      </c>
      <c r="U371" s="120">
        <v>2.0</v>
      </c>
      <c r="V371" s="120">
        <v>6.9</v>
      </c>
      <c r="W371" s="120">
        <v>8.0</v>
      </c>
      <c r="X371" s="120">
        <v>12.2</v>
      </c>
      <c r="Y371" s="120">
        <v>17.4</v>
      </c>
      <c r="AA371" s="120"/>
      <c r="AD371" s="120"/>
      <c r="AE371" s="120"/>
      <c r="AF371" s="120"/>
      <c r="AG371" s="120"/>
      <c r="AW371" s="120"/>
      <c r="AX371" s="120"/>
      <c r="AZ371" s="120">
        <v>35.4</v>
      </c>
      <c r="BA371" s="120">
        <v>35.4</v>
      </c>
      <c r="BB371" s="120">
        <v>35.4</v>
      </c>
      <c r="BD371" s="178">
        <v>33.7</v>
      </c>
      <c r="BE371" s="178">
        <v>33.7</v>
      </c>
      <c r="BF371" s="178">
        <v>33.7</v>
      </c>
      <c r="BI371" s="120">
        <v>4.1</v>
      </c>
      <c r="BJ371" s="120">
        <v>4.1</v>
      </c>
      <c r="BL371" s="120">
        <v>2.0</v>
      </c>
      <c r="BM371" s="120">
        <v>2.0</v>
      </c>
      <c r="BP371" s="120">
        <v>6.9</v>
      </c>
      <c r="BR371" s="120">
        <v>8.0</v>
      </c>
      <c r="BS371" s="120">
        <v>8.0</v>
      </c>
      <c r="BT371" s="120">
        <v>8.0</v>
      </c>
      <c r="BU371" s="120">
        <v>8.0</v>
      </c>
      <c r="BW371" s="120">
        <v>12.2</v>
      </c>
      <c r="BX371" s="120">
        <v>12.2</v>
      </c>
      <c r="BY371" s="120">
        <v>12.2</v>
      </c>
      <c r="CA371" s="120">
        <v>17.4</v>
      </c>
      <c r="CB371" s="120">
        <v>17.4</v>
      </c>
      <c r="CC371" s="175"/>
      <c r="CD371" s="175"/>
      <c r="CE371" s="175"/>
      <c r="CF371" s="175"/>
      <c r="CG371" s="175"/>
      <c r="CH371" s="175"/>
      <c r="CI371" s="175"/>
      <c r="CJ371" s="175"/>
      <c r="CK371" s="175"/>
      <c r="CL371" s="175"/>
      <c r="CM371" s="175"/>
      <c r="CN371" s="175"/>
      <c r="CO371" s="175"/>
      <c r="CP371" s="175"/>
      <c r="CQ371" s="175"/>
    </row>
    <row r="372">
      <c r="A372" s="193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H372" s="91"/>
      <c r="BI372" s="91"/>
      <c r="BJ372" s="91"/>
      <c r="BL372" s="91"/>
      <c r="BM372" s="91"/>
      <c r="BN372" s="91"/>
      <c r="BO372" s="91"/>
      <c r="BP372" s="91"/>
      <c r="BR372" s="91"/>
      <c r="BS372" s="91"/>
      <c r="BT372" s="91"/>
      <c r="BU372" s="91"/>
      <c r="BV372" s="91"/>
      <c r="BW372" s="91"/>
      <c r="BX372" s="91"/>
      <c r="BY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</row>
    <row r="373">
      <c r="A373" s="193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</row>
    <row r="374">
      <c r="A374" s="193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</row>
    <row r="375">
      <c r="A375" s="193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</row>
    <row r="376">
      <c r="A376" s="193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</row>
    <row r="377">
      <c r="A377" s="193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</row>
    <row r="378">
      <c r="A378" s="193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</row>
    <row r="379">
      <c r="A379" s="193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</row>
    <row r="380">
      <c r="A380" s="193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</row>
    <row r="381">
      <c r="A381" s="193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</row>
    <row r="382">
      <c r="A382" s="193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</row>
    <row r="383">
      <c r="A383" s="193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</row>
    <row r="384">
      <c r="A384" s="193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</row>
    <row r="385">
      <c r="A385" s="193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</row>
    <row r="386">
      <c r="A386" s="193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</row>
    <row r="387">
      <c r="A387" s="193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</row>
    <row r="388">
      <c r="A388" s="193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</row>
    <row r="389">
      <c r="A389" s="193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</row>
    <row r="390">
      <c r="A390" s="193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</row>
    <row r="391">
      <c r="A391" s="193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</row>
    <row r="392">
      <c r="A392" s="193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</row>
    <row r="393">
      <c r="A393" s="193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</row>
    <row r="394">
      <c r="A394" s="193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</row>
    <row r="395">
      <c r="A395" s="193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</row>
    <row r="396">
      <c r="A396" s="193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</row>
    <row r="397">
      <c r="A397" s="193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</row>
    <row r="398">
      <c r="A398" s="193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</row>
    <row r="399">
      <c r="A399" s="193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</row>
    <row r="400">
      <c r="A400" s="193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</row>
    <row r="401">
      <c r="A401" s="193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</row>
    <row r="402">
      <c r="A402" s="193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</row>
    <row r="403">
      <c r="A403" s="193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</row>
    <row r="404">
      <c r="A404" s="193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</row>
    <row r="405">
      <c r="A405" s="193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</row>
    <row r="406">
      <c r="A406" s="193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</row>
    <row r="407">
      <c r="A407" s="193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</row>
    <row r="408">
      <c r="A408" s="193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</row>
    <row r="409">
      <c r="A409" s="193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</row>
    <row r="410">
      <c r="A410" s="193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</row>
    <row r="411">
      <c r="A411" s="193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</row>
    <row r="412">
      <c r="A412" s="193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</row>
    <row r="413">
      <c r="A413" s="193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</row>
    <row r="414">
      <c r="A414" s="193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</row>
    <row r="415">
      <c r="A415" s="193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</row>
    <row r="416">
      <c r="A416" s="193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</row>
    <row r="417">
      <c r="A417" s="193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</row>
    <row r="418">
      <c r="A418" s="193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</row>
    <row r="419">
      <c r="A419" s="193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</row>
    <row r="420">
      <c r="A420" s="193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</row>
    <row r="421">
      <c r="A421" s="193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</row>
    <row r="422">
      <c r="A422" s="193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</row>
    <row r="423">
      <c r="A423" s="193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</row>
    <row r="424">
      <c r="A424" s="193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</row>
    <row r="425">
      <c r="A425" s="193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</row>
    <row r="426">
      <c r="A426" s="193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</row>
    <row r="427">
      <c r="A427" s="193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</row>
    <row r="428">
      <c r="A428" s="193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</row>
    <row r="429">
      <c r="A429" s="193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</row>
    <row r="430">
      <c r="A430" s="193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</row>
    <row r="431">
      <c r="A431" s="193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</row>
    <row r="432">
      <c r="A432" s="193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</row>
    <row r="433">
      <c r="A433" s="193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</row>
    <row r="434">
      <c r="A434" s="193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</row>
    <row r="435">
      <c r="A435" s="193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</row>
    <row r="436">
      <c r="A436" s="193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</row>
    <row r="437">
      <c r="A437" s="193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</row>
    <row r="438">
      <c r="A438" s="193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</row>
    <row r="439">
      <c r="A439" s="193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</row>
    <row r="440">
      <c r="A440" s="193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</row>
    <row r="441">
      <c r="A441" s="193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</row>
    <row r="442">
      <c r="A442" s="193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</row>
    <row r="443">
      <c r="A443" s="193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</row>
    <row r="444">
      <c r="A444" s="193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</row>
    <row r="445">
      <c r="A445" s="193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</row>
    <row r="446">
      <c r="A446" s="193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</row>
    <row r="447">
      <c r="A447" s="193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</row>
    <row r="448">
      <c r="A448" s="193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</row>
    <row r="449">
      <c r="A449" s="193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</row>
    <row r="450">
      <c r="A450" s="193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</row>
    <row r="451">
      <c r="A451" s="193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</row>
    <row r="452">
      <c r="A452" s="193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</row>
    <row r="453">
      <c r="A453" s="193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</row>
    <row r="454">
      <c r="A454" s="193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</row>
    <row r="455">
      <c r="A455" s="193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</row>
    <row r="456">
      <c r="A456" s="193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</row>
    <row r="457">
      <c r="A457" s="193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</row>
    <row r="458">
      <c r="A458" s="193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</row>
    <row r="459">
      <c r="A459" s="193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</row>
    <row r="460">
      <c r="A460" s="193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</row>
    <row r="461">
      <c r="A461" s="193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</row>
    <row r="462">
      <c r="A462" s="193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</row>
    <row r="463">
      <c r="A463" s="193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</row>
    <row r="464">
      <c r="A464" s="193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</row>
    <row r="465">
      <c r="A465" s="193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</row>
    <row r="466">
      <c r="A466" s="193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</row>
    <row r="467">
      <c r="A467" s="193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</row>
    <row r="468">
      <c r="A468" s="193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</row>
    <row r="469">
      <c r="A469" s="193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</row>
    <row r="470">
      <c r="A470" s="193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</row>
    <row r="471">
      <c r="A471" s="193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</row>
    <row r="472">
      <c r="A472" s="193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</row>
    <row r="473">
      <c r="A473" s="193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</row>
    <row r="474">
      <c r="A474" s="193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</row>
    <row r="475">
      <c r="A475" s="193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</row>
    <row r="476">
      <c r="A476" s="193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</row>
    <row r="477">
      <c r="A477" s="193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</row>
    <row r="478">
      <c r="A478" s="193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</row>
    <row r="479">
      <c r="A479" s="193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</row>
    <row r="480">
      <c r="A480" s="193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</row>
    <row r="481">
      <c r="A481" s="193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</row>
    <row r="482">
      <c r="A482" s="193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</row>
    <row r="483">
      <c r="A483" s="193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</row>
    <row r="484">
      <c r="A484" s="193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</row>
    <row r="485">
      <c r="A485" s="193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</row>
    <row r="486">
      <c r="A486" s="193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</row>
    <row r="487">
      <c r="A487" s="193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</row>
    <row r="488">
      <c r="A488" s="193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</row>
    <row r="489">
      <c r="A489" s="193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</row>
    <row r="490">
      <c r="A490" s="193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</row>
    <row r="491">
      <c r="A491" s="193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</row>
    <row r="492">
      <c r="A492" s="193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</row>
    <row r="493">
      <c r="A493" s="193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</row>
    <row r="494">
      <c r="A494" s="193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</row>
    <row r="495">
      <c r="A495" s="193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</row>
    <row r="496">
      <c r="A496" s="193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</row>
    <row r="497">
      <c r="A497" s="193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</row>
    <row r="498">
      <c r="A498" s="193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</row>
    <row r="499">
      <c r="A499" s="193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</row>
    <row r="500">
      <c r="A500" s="193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</row>
    <row r="501">
      <c r="A501" s="193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</row>
    <row r="502">
      <c r="A502" s="193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</row>
    <row r="503">
      <c r="A503" s="193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</row>
    <row r="504">
      <c r="A504" s="193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</row>
    <row r="505">
      <c r="A505" s="193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</row>
    <row r="506">
      <c r="A506" s="193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</row>
    <row r="507">
      <c r="A507" s="193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</row>
    <row r="508">
      <c r="A508" s="193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</row>
    <row r="509">
      <c r="A509" s="193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</row>
    <row r="510">
      <c r="A510" s="193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</row>
    <row r="511">
      <c r="A511" s="193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</row>
    <row r="512">
      <c r="A512" s="193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</row>
    <row r="513">
      <c r="A513" s="193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</row>
    <row r="514">
      <c r="A514" s="193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</row>
    <row r="515">
      <c r="A515" s="193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</row>
    <row r="516">
      <c r="A516" s="193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</row>
    <row r="517">
      <c r="A517" s="193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</row>
    <row r="518">
      <c r="A518" s="193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</row>
    <row r="519">
      <c r="A519" s="193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</row>
    <row r="520">
      <c r="A520" s="193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</row>
    <row r="521">
      <c r="A521" s="193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</row>
    <row r="522">
      <c r="A522" s="193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</row>
    <row r="523">
      <c r="A523" s="193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</row>
    <row r="524">
      <c r="A524" s="193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</row>
    <row r="525">
      <c r="A525" s="193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</row>
    <row r="526">
      <c r="A526" s="193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</row>
    <row r="527">
      <c r="A527" s="193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</row>
    <row r="528">
      <c r="A528" s="193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</row>
    <row r="529">
      <c r="A529" s="193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</row>
    <row r="530">
      <c r="A530" s="193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</row>
    <row r="531">
      <c r="A531" s="193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</row>
    <row r="532">
      <c r="A532" s="193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</row>
    <row r="533">
      <c r="A533" s="193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</row>
    <row r="534">
      <c r="A534" s="193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</row>
    <row r="535">
      <c r="A535" s="193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</row>
    <row r="536">
      <c r="A536" s="193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</row>
    <row r="537">
      <c r="A537" s="193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</row>
    <row r="538">
      <c r="A538" s="193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</row>
    <row r="539">
      <c r="A539" s="193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</row>
    <row r="540">
      <c r="A540" s="193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</row>
    <row r="541">
      <c r="A541" s="193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</row>
    <row r="542">
      <c r="A542" s="193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</row>
    <row r="543">
      <c r="A543" s="193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</row>
    <row r="544">
      <c r="A544" s="193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</row>
    <row r="545">
      <c r="A545" s="193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</row>
    <row r="546">
      <c r="A546" s="193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</row>
    <row r="547">
      <c r="A547" s="193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</row>
    <row r="548">
      <c r="A548" s="193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</row>
    <row r="549">
      <c r="A549" s="193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</row>
    <row r="550">
      <c r="A550" s="193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</row>
    <row r="551">
      <c r="A551" s="193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</row>
    <row r="552">
      <c r="A552" s="193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</row>
    <row r="553">
      <c r="A553" s="193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</row>
    <row r="554">
      <c r="A554" s="193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</row>
    <row r="555">
      <c r="A555" s="193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</row>
    <row r="556">
      <c r="A556" s="193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</row>
    <row r="557">
      <c r="A557" s="193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</row>
    <row r="558">
      <c r="A558" s="193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</row>
    <row r="559">
      <c r="A559" s="193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</row>
    <row r="560">
      <c r="A560" s="193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</row>
    <row r="561">
      <c r="A561" s="193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</row>
    <row r="562">
      <c r="A562" s="193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</row>
    <row r="563">
      <c r="A563" s="193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</row>
    <row r="564">
      <c r="A564" s="193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</row>
    <row r="565">
      <c r="A565" s="193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</row>
    <row r="566">
      <c r="A566" s="193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</row>
    <row r="567">
      <c r="A567" s="193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</row>
    <row r="568">
      <c r="A568" s="193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</row>
    <row r="569">
      <c r="A569" s="193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</row>
    <row r="570">
      <c r="A570" s="193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</row>
    <row r="571">
      <c r="A571" s="193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</row>
    <row r="572">
      <c r="A572" s="193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</row>
    <row r="573">
      <c r="A573" s="193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</row>
    <row r="574">
      <c r="A574" s="193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</row>
    <row r="575">
      <c r="A575" s="193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</row>
    <row r="576">
      <c r="A576" s="193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</row>
    <row r="577">
      <c r="A577" s="193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</row>
    <row r="578">
      <c r="A578" s="193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</row>
    <row r="579">
      <c r="A579" s="193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</row>
    <row r="580">
      <c r="A580" s="193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</row>
    <row r="581">
      <c r="A581" s="193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</row>
    <row r="582">
      <c r="A582" s="193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</row>
    <row r="583">
      <c r="A583" s="193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</row>
    <row r="584">
      <c r="A584" s="193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</row>
    <row r="585">
      <c r="A585" s="193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</row>
    <row r="586">
      <c r="A586" s="193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</row>
    <row r="587">
      <c r="A587" s="193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</row>
    <row r="588">
      <c r="A588" s="193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</row>
    <row r="589">
      <c r="A589" s="193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</row>
    <row r="590">
      <c r="A590" s="193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</row>
    <row r="591">
      <c r="A591" s="193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</row>
    <row r="592">
      <c r="A592" s="193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</row>
    <row r="593">
      <c r="A593" s="193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</row>
    <row r="594">
      <c r="A594" s="193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</row>
    <row r="595">
      <c r="A595" s="193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</row>
    <row r="596">
      <c r="A596" s="193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</row>
    <row r="597">
      <c r="A597" s="193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</row>
    <row r="598">
      <c r="A598" s="193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</row>
    <row r="599">
      <c r="A599" s="193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</row>
    <row r="600">
      <c r="A600" s="193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</row>
    <row r="601">
      <c r="A601" s="193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</row>
    <row r="602">
      <c r="A602" s="193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</row>
    <row r="603">
      <c r="A603" s="193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</row>
    <row r="604">
      <c r="A604" s="193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</row>
    <row r="605">
      <c r="A605" s="193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</row>
    <row r="606">
      <c r="A606" s="193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</row>
    <row r="607">
      <c r="A607" s="193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</row>
    <row r="608">
      <c r="A608" s="193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</row>
    <row r="609">
      <c r="A609" s="193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</row>
    <row r="610">
      <c r="A610" s="193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</row>
    <row r="611">
      <c r="A611" s="193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</row>
    <row r="612">
      <c r="A612" s="193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</row>
    <row r="613">
      <c r="A613" s="193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</row>
    <row r="614">
      <c r="A614" s="193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</row>
    <row r="615">
      <c r="A615" s="193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</row>
    <row r="616">
      <c r="A616" s="193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</row>
    <row r="617">
      <c r="A617" s="193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</row>
    <row r="618">
      <c r="A618" s="193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</row>
    <row r="619">
      <c r="A619" s="193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</row>
    <row r="620">
      <c r="A620" s="193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</row>
    <row r="621">
      <c r="A621" s="193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</row>
    <row r="622">
      <c r="A622" s="193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</row>
    <row r="623">
      <c r="A623" s="193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</row>
    <row r="624">
      <c r="A624" s="193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</row>
    <row r="625">
      <c r="A625" s="193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</row>
    <row r="626">
      <c r="A626" s="193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</row>
    <row r="627">
      <c r="A627" s="193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</row>
    <row r="628">
      <c r="A628" s="193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</row>
    <row r="629">
      <c r="A629" s="193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</row>
    <row r="630">
      <c r="A630" s="193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</row>
    <row r="631">
      <c r="A631" s="193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</row>
    <row r="632">
      <c r="A632" s="193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</row>
    <row r="633">
      <c r="A633" s="193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</row>
    <row r="634">
      <c r="A634" s="193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</row>
    <row r="635">
      <c r="A635" s="193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</row>
    <row r="636">
      <c r="A636" s="193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</row>
    <row r="637">
      <c r="A637" s="193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</row>
    <row r="638">
      <c r="A638" s="193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</row>
    <row r="639">
      <c r="A639" s="193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</row>
    <row r="640">
      <c r="A640" s="193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</row>
    <row r="641">
      <c r="A641" s="193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</row>
    <row r="642">
      <c r="A642" s="193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</row>
    <row r="643">
      <c r="A643" s="193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</row>
    <row r="644">
      <c r="A644" s="193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</row>
    <row r="645">
      <c r="A645" s="193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</row>
    <row r="646">
      <c r="A646" s="193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</row>
    <row r="647">
      <c r="A647" s="193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</row>
    <row r="648">
      <c r="A648" s="193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</row>
    <row r="649">
      <c r="A649" s="193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</row>
    <row r="650">
      <c r="A650" s="193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</row>
    <row r="651">
      <c r="A651" s="193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</row>
    <row r="652">
      <c r="A652" s="193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</row>
    <row r="653">
      <c r="A653" s="193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</row>
    <row r="654">
      <c r="A654" s="193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</row>
    <row r="655">
      <c r="A655" s="193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</row>
    <row r="656">
      <c r="A656" s="193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</row>
    <row r="657">
      <c r="A657" s="193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</row>
    <row r="658">
      <c r="A658" s="193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</row>
    <row r="659">
      <c r="A659" s="193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</row>
    <row r="660">
      <c r="A660" s="193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</row>
    <row r="661">
      <c r="A661" s="193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</row>
    <row r="662">
      <c r="A662" s="193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</row>
    <row r="663">
      <c r="A663" s="193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</row>
    <row r="664">
      <c r="A664" s="193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</row>
    <row r="665">
      <c r="A665" s="193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</row>
    <row r="666">
      <c r="A666" s="193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</row>
    <row r="667">
      <c r="A667" s="193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</row>
    <row r="668">
      <c r="A668" s="193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</row>
    <row r="669">
      <c r="A669" s="193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</row>
    <row r="670">
      <c r="A670" s="193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</row>
    <row r="671">
      <c r="A671" s="193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</row>
    <row r="672">
      <c r="A672" s="193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</row>
    <row r="673">
      <c r="A673" s="193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</row>
    <row r="674">
      <c r="A674" s="193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</row>
    <row r="675">
      <c r="A675" s="193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</row>
    <row r="676">
      <c r="A676" s="193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</row>
    <row r="677">
      <c r="A677" s="193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</row>
    <row r="678">
      <c r="A678" s="193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</row>
    <row r="679">
      <c r="A679" s="193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</row>
    <row r="680">
      <c r="A680" s="193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</row>
    <row r="681">
      <c r="A681" s="193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</row>
    <row r="682">
      <c r="A682" s="193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</row>
    <row r="683">
      <c r="A683" s="193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</row>
    <row r="684">
      <c r="A684" s="193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</row>
    <row r="685">
      <c r="A685" s="193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</row>
    <row r="686">
      <c r="A686" s="193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</row>
    <row r="687">
      <c r="A687" s="193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</row>
    <row r="688">
      <c r="A688" s="193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</row>
    <row r="689">
      <c r="A689" s="193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</row>
    <row r="690">
      <c r="A690" s="193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</row>
    <row r="691">
      <c r="A691" s="193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</row>
    <row r="692">
      <c r="A692" s="193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</row>
    <row r="693">
      <c r="A693" s="193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</row>
    <row r="694">
      <c r="A694" s="193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</row>
    <row r="695">
      <c r="A695" s="193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</row>
    <row r="696">
      <c r="A696" s="193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</row>
    <row r="697">
      <c r="A697" s="193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</row>
    <row r="698">
      <c r="A698" s="193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</row>
    <row r="699">
      <c r="A699" s="193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</row>
    <row r="700">
      <c r="A700" s="193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</row>
    <row r="701">
      <c r="A701" s="193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</row>
    <row r="702">
      <c r="A702" s="193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</row>
    <row r="703">
      <c r="A703" s="193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</row>
    <row r="704">
      <c r="A704" s="193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</row>
    <row r="705">
      <c r="A705" s="193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</row>
    <row r="706">
      <c r="A706" s="193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</row>
    <row r="707">
      <c r="A707" s="193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</row>
    <row r="708">
      <c r="A708" s="193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</row>
    <row r="709">
      <c r="A709" s="193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</row>
    <row r="710">
      <c r="A710" s="193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</row>
    <row r="711">
      <c r="A711" s="193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</row>
    <row r="712">
      <c r="A712" s="193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</row>
    <row r="713">
      <c r="A713" s="193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</row>
    <row r="714">
      <c r="A714" s="193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</row>
    <row r="715">
      <c r="A715" s="193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</row>
    <row r="716">
      <c r="A716" s="193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</row>
    <row r="717">
      <c r="A717" s="193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</row>
    <row r="718">
      <c r="A718" s="193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</row>
    <row r="719">
      <c r="A719" s="193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</row>
    <row r="720">
      <c r="A720" s="193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</row>
    <row r="721">
      <c r="A721" s="193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</row>
    <row r="722">
      <c r="A722" s="193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</row>
    <row r="723">
      <c r="A723" s="193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</row>
    <row r="724">
      <c r="A724" s="193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</row>
    <row r="725">
      <c r="A725" s="193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</row>
    <row r="726">
      <c r="A726" s="193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</row>
    <row r="727">
      <c r="A727" s="193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</row>
    <row r="728">
      <c r="A728" s="193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</row>
    <row r="729">
      <c r="A729" s="193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</row>
    <row r="730">
      <c r="A730" s="193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</row>
    <row r="731">
      <c r="A731" s="193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</row>
    <row r="732">
      <c r="A732" s="193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</row>
    <row r="733">
      <c r="A733" s="193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</row>
    <row r="734">
      <c r="A734" s="193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</row>
    <row r="735">
      <c r="A735" s="193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</row>
    <row r="736">
      <c r="A736" s="193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</row>
    <row r="737">
      <c r="A737" s="193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</row>
    <row r="738">
      <c r="A738" s="193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</row>
    <row r="739">
      <c r="A739" s="193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</row>
    <row r="740">
      <c r="A740" s="193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</row>
    <row r="741">
      <c r="A741" s="193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</row>
    <row r="742">
      <c r="A742" s="193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</row>
    <row r="743">
      <c r="A743" s="193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</row>
    <row r="744">
      <c r="A744" s="193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</row>
    <row r="745">
      <c r="A745" s="193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</row>
    <row r="746">
      <c r="A746" s="193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</row>
    <row r="747">
      <c r="A747" s="193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</row>
    <row r="748">
      <c r="A748" s="193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</row>
    <row r="749">
      <c r="A749" s="193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</row>
    <row r="750">
      <c r="A750" s="193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</row>
    <row r="751">
      <c r="A751" s="193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</row>
    <row r="752">
      <c r="A752" s="193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</row>
    <row r="753">
      <c r="A753" s="193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</row>
    <row r="754">
      <c r="A754" s="193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</row>
    <row r="755">
      <c r="A755" s="193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</row>
    <row r="756">
      <c r="A756" s="193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</row>
    <row r="757">
      <c r="A757" s="193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</row>
    <row r="758">
      <c r="A758" s="193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</row>
    <row r="759">
      <c r="A759" s="193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</row>
    <row r="760">
      <c r="A760" s="193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</row>
    <row r="761">
      <c r="A761" s="193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</row>
    <row r="762">
      <c r="A762" s="193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</row>
    <row r="763">
      <c r="A763" s="193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</row>
    <row r="764">
      <c r="A764" s="193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</row>
    <row r="765">
      <c r="A765" s="193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</row>
    <row r="766">
      <c r="A766" s="193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</row>
    <row r="767">
      <c r="A767" s="193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</row>
    <row r="768">
      <c r="A768" s="193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</row>
    <row r="769">
      <c r="A769" s="193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</row>
    <row r="770">
      <c r="A770" s="193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</row>
    <row r="771">
      <c r="A771" s="193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</row>
    <row r="772">
      <c r="A772" s="193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</row>
    <row r="773">
      <c r="A773" s="193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</row>
    <row r="774">
      <c r="A774" s="193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</row>
    <row r="775">
      <c r="A775" s="193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</row>
    <row r="776">
      <c r="A776" s="193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</row>
    <row r="777">
      <c r="A777" s="193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</row>
    <row r="778">
      <c r="A778" s="193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</row>
    <row r="779">
      <c r="A779" s="193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</row>
    <row r="780">
      <c r="A780" s="193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</row>
    <row r="781">
      <c r="A781" s="193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</row>
    <row r="782">
      <c r="A782" s="193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</row>
    <row r="783">
      <c r="A783" s="193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</row>
    <row r="784">
      <c r="A784" s="193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</row>
    <row r="785">
      <c r="A785" s="193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</row>
    <row r="786">
      <c r="A786" s="193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</row>
    <row r="787">
      <c r="A787" s="193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</row>
    <row r="788">
      <c r="A788" s="193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</row>
    <row r="789">
      <c r="A789" s="193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</row>
    <row r="790">
      <c r="A790" s="193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</row>
    <row r="791">
      <c r="A791" s="193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</row>
    <row r="792">
      <c r="A792" s="193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</row>
    <row r="793">
      <c r="A793" s="193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</row>
    <row r="794">
      <c r="A794" s="193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</row>
    <row r="795">
      <c r="A795" s="193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</row>
    <row r="796">
      <c r="A796" s="193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</row>
    <row r="797">
      <c r="A797" s="193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</row>
    <row r="798">
      <c r="A798" s="193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</row>
    <row r="799">
      <c r="A799" s="193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</row>
    <row r="800">
      <c r="A800" s="193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</row>
    <row r="801">
      <c r="A801" s="193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</row>
    <row r="802">
      <c r="A802" s="193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</row>
    <row r="803">
      <c r="A803" s="193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</row>
    <row r="804">
      <c r="A804" s="193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</row>
    <row r="805">
      <c r="A805" s="193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</row>
    <row r="806">
      <c r="A806" s="193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</row>
    <row r="807">
      <c r="A807" s="193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</row>
    <row r="808">
      <c r="A808" s="193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</row>
    <row r="809">
      <c r="A809" s="193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</row>
    <row r="810">
      <c r="A810" s="193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</row>
    <row r="811">
      <c r="A811" s="193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</row>
    <row r="812">
      <c r="A812" s="193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</row>
    <row r="813">
      <c r="A813" s="193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</row>
    <row r="814">
      <c r="A814" s="193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</row>
    <row r="815">
      <c r="A815" s="193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</row>
    <row r="816">
      <c r="A816" s="193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</row>
    <row r="817">
      <c r="A817" s="193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</row>
    <row r="818">
      <c r="A818" s="193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</row>
    <row r="819">
      <c r="A819" s="193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</row>
    <row r="820">
      <c r="A820" s="193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</row>
    <row r="821">
      <c r="A821" s="193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</row>
    <row r="822">
      <c r="A822" s="193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</row>
    <row r="823">
      <c r="A823" s="193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</row>
    <row r="824">
      <c r="A824" s="193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</row>
    <row r="825">
      <c r="A825" s="193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</row>
    <row r="826">
      <c r="A826" s="193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</row>
    <row r="827">
      <c r="A827" s="193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</row>
    <row r="828">
      <c r="A828" s="193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</row>
    <row r="829">
      <c r="A829" s="193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</row>
    <row r="830">
      <c r="A830" s="193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</row>
    <row r="831">
      <c r="A831" s="193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</row>
    <row r="832">
      <c r="A832" s="193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</row>
    <row r="833">
      <c r="A833" s="193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</row>
    <row r="834">
      <c r="A834" s="193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</row>
    <row r="835">
      <c r="A835" s="193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</row>
    <row r="836">
      <c r="A836" s="193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</row>
    <row r="837">
      <c r="A837" s="193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</row>
    <row r="838">
      <c r="A838" s="193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</row>
    <row r="839">
      <c r="A839" s="193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</row>
    <row r="840">
      <c r="A840" s="193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</row>
    <row r="841">
      <c r="A841" s="193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</row>
    <row r="842">
      <c r="A842" s="193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</row>
    <row r="843">
      <c r="A843" s="193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</row>
    <row r="844">
      <c r="A844" s="193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</row>
    <row r="845">
      <c r="A845" s="193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</row>
    <row r="846">
      <c r="A846" s="193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</row>
    <row r="847">
      <c r="A847" s="193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</row>
    <row r="848">
      <c r="A848" s="193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</row>
    <row r="849">
      <c r="A849" s="193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</row>
    <row r="850">
      <c r="A850" s="193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</row>
    <row r="851">
      <c r="A851" s="193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</row>
    <row r="852">
      <c r="A852" s="193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</row>
    <row r="853">
      <c r="A853" s="193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</row>
    <row r="854">
      <c r="A854" s="193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</row>
    <row r="855">
      <c r="A855" s="193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</row>
    <row r="856">
      <c r="A856" s="193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</row>
    <row r="857">
      <c r="A857" s="193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</row>
    <row r="858">
      <c r="A858" s="193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</row>
    <row r="859">
      <c r="A859" s="193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</row>
    <row r="860">
      <c r="A860" s="193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</row>
    <row r="861">
      <c r="A861" s="193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</row>
    <row r="862">
      <c r="A862" s="193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</row>
    <row r="863">
      <c r="A863" s="193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</row>
    <row r="864">
      <c r="A864" s="193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</row>
    <row r="865">
      <c r="A865" s="193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</row>
    <row r="866">
      <c r="A866" s="193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</row>
    <row r="867">
      <c r="A867" s="193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</row>
    <row r="868">
      <c r="A868" s="193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</row>
    <row r="869">
      <c r="A869" s="193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</row>
    <row r="870">
      <c r="A870" s="193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</row>
    <row r="871">
      <c r="A871" s="193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</row>
    <row r="872">
      <c r="A872" s="193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</row>
    <row r="873">
      <c r="A873" s="193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</row>
    <row r="874">
      <c r="A874" s="193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</row>
    <row r="875">
      <c r="A875" s="193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</row>
    <row r="876">
      <c r="A876" s="193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</row>
    <row r="877">
      <c r="A877" s="193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</row>
    <row r="878">
      <c r="A878" s="193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</row>
    <row r="879">
      <c r="A879" s="193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</row>
    <row r="880">
      <c r="A880" s="193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</row>
    <row r="881">
      <c r="A881" s="193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</row>
    <row r="882">
      <c r="A882" s="193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</row>
    <row r="883">
      <c r="A883" s="193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</row>
    <row r="884">
      <c r="A884" s="193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</row>
    <row r="885">
      <c r="A885" s="193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</row>
    <row r="886">
      <c r="A886" s="193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</row>
    <row r="887">
      <c r="A887" s="193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</row>
    <row r="888">
      <c r="A888" s="193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</row>
    <row r="889">
      <c r="A889" s="193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</row>
    <row r="890">
      <c r="A890" s="193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</row>
    <row r="891">
      <c r="A891" s="193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</row>
    <row r="892">
      <c r="A892" s="193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</row>
    <row r="893">
      <c r="A893" s="193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</row>
    <row r="894">
      <c r="A894" s="193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</row>
    <row r="895">
      <c r="A895" s="193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</row>
    <row r="896">
      <c r="A896" s="193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</row>
    <row r="897">
      <c r="A897" s="193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</row>
    <row r="898">
      <c r="A898" s="193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</row>
    <row r="899">
      <c r="A899" s="193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</row>
    <row r="900">
      <c r="A900" s="193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</row>
    <row r="901">
      <c r="A901" s="193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</row>
    <row r="902">
      <c r="A902" s="193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</row>
    <row r="903">
      <c r="A903" s="193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</row>
    <row r="904">
      <c r="A904" s="193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</row>
    <row r="905">
      <c r="A905" s="193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</row>
    <row r="906">
      <c r="A906" s="193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</row>
    <row r="907">
      <c r="A907" s="193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</row>
    <row r="908">
      <c r="A908" s="193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</row>
    <row r="909">
      <c r="A909" s="193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</row>
    <row r="910">
      <c r="A910" s="193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</row>
    <row r="911">
      <c r="A911" s="193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</row>
    <row r="912">
      <c r="A912" s="193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</row>
    <row r="913">
      <c r="A913" s="193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</row>
    <row r="914">
      <c r="A914" s="193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</row>
    <row r="915">
      <c r="A915" s="193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</row>
    <row r="916">
      <c r="A916" s="193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</row>
    <row r="917">
      <c r="A917" s="193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</row>
    <row r="918">
      <c r="A918" s="193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</row>
    <row r="919">
      <c r="A919" s="193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</row>
    <row r="920">
      <c r="A920" s="193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</row>
    <row r="921">
      <c r="A921" s="193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</row>
    <row r="922">
      <c r="A922" s="193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</row>
    <row r="923">
      <c r="A923" s="193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</row>
    <row r="924">
      <c r="A924" s="193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</row>
    <row r="925">
      <c r="A925" s="193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</row>
    <row r="926">
      <c r="A926" s="193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</row>
    <row r="927">
      <c r="A927" s="193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</row>
    <row r="928">
      <c r="A928" s="193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</row>
    <row r="929">
      <c r="A929" s="193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</row>
    <row r="930">
      <c r="A930" s="193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</row>
    <row r="931">
      <c r="A931" s="193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</row>
    <row r="932">
      <c r="A932" s="193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</row>
    <row r="933">
      <c r="A933" s="193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</row>
    <row r="934">
      <c r="A934" s="193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</row>
    <row r="935">
      <c r="A935" s="193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</row>
    <row r="936">
      <c r="A936" s="193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</row>
    <row r="937">
      <c r="A937" s="193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</row>
    <row r="938">
      <c r="A938" s="193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</row>
    <row r="939">
      <c r="A939" s="193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</row>
    <row r="940">
      <c r="A940" s="193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</row>
    <row r="941">
      <c r="A941" s="193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</row>
    <row r="942">
      <c r="A942" s="193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</row>
    <row r="943">
      <c r="A943" s="193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</row>
    <row r="944">
      <c r="A944" s="193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</row>
    <row r="945">
      <c r="A945" s="193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</row>
    <row r="946">
      <c r="A946" s="193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</row>
    <row r="947">
      <c r="A947" s="193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</row>
    <row r="948">
      <c r="A948" s="193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</row>
    <row r="949">
      <c r="A949" s="193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</row>
    <row r="950">
      <c r="A950" s="193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</row>
    <row r="951">
      <c r="A951" s="193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</row>
    <row r="952">
      <c r="A952" s="193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</row>
    <row r="953">
      <c r="A953" s="193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</row>
    <row r="954">
      <c r="A954" s="193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</row>
    <row r="955">
      <c r="A955" s="193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</row>
    <row r="956">
      <c r="A956" s="193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</row>
    <row r="957">
      <c r="A957" s="193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</row>
    <row r="958">
      <c r="A958" s="193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</row>
    <row r="959">
      <c r="A959" s="193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</row>
    <row r="960">
      <c r="A960" s="193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</row>
    <row r="961">
      <c r="A961" s="193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</row>
    <row r="962">
      <c r="A962" s="193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</row>
    <row r="963">
      <c r="A963" s="193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</row>
    <row r="964">
      <c r="A964" s="193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</row>
    <row r="965">
      <c r="A965" s="193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</row>
    <row r="966">
      <c r="A966" s="193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</row>
    <row r="967">
      <c r="A967" s="193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</row>
    <row r="968">
      <c r="A968" s="193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</row>
    <row r="969">
      <c r="A969" s="193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</row>
    <row r="970">
      <c r="A970" s="193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</row>
    <row r="971">
      <c r="A971" s="193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</row>
    <row r="972">
      <c r="A972" s="193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</row>
    <row r="973">
      <c r="A973" s="193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</row>
    <row r="974">
      <c r="A974" s="193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</row>
    <row r="975">
      <c r="A975" s="193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</row>
    <row r="976">
      <c r="A976" s="193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</row>
    <row r="977">
      <c r="A977" s="193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</row>
    <row r="978">
      <c r="A978" s="193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</row>
    <row r="979">
      <c r="A979" s="193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</row>
    <row r="980">
      <c r="A980" s="193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</row>
    <row r="981">
      <c r="A981" s="193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</row>
    <row r="982">
      <c r="A982" s="193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</row>
    <row r="983">
      <c r="A983" s="193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</row>
    <row r="984">
      <c r="A984" s="193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</row>
    <row r="985">
      <c r="A985" s="193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</row>
    <row r="986">
      <c r="A986" s="193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</row>
    <row r="987">
      <c r="A987" s="193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</row>
    <row r="988">
      <c r="A988" s="193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</row>
    <row r="989">
      <c r="A989" s="193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</row>
    <row r="990">
      <c r="A990" s="193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</row>
    <row r="991">
      <c r="A991" s="193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</row>
    <row r="992">
      <c r="A992" s="193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</row>
    <row r="993">
      <c r="A993" s="193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</row>
    <row r="994">
      <c r="A994" s="193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</row>
    <row r="995">
      <c r="A995" s="193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</row>
    <row r="996">
      <c r="A996" s="193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</row>
    <row r="997">
      <c r="A997" s="193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</row>
    <row r="998">
      <c r="A998" s="193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</row>
    <row r="999">
      <c r="A999" s="193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</row>
    <row r="1000">
      <c r="A1000" s="193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  <c r="BO1000" s="91"/>
      <c r="BP1000" s="91"/>
      <c r="BQ1000" s="91"/>
      <c r="BR1000" s="91"/>
      <c r="BS1000" s="91"/>
      <c r="BT1000" s="91"/>
      <c r="BU1000" s="91"/>
      <c r="BV1000" s="91"/>
      <c r="BW1000" s="91"/>
      <c r="BX1000" s="91"/>
      <c r="BY1000" s="91"/>
      <c r="BZ1000" s="91"/>
      <c r="CA1000" s="91"/>
      <c r="CB1000" s="91"/>
      <c r="CC1000" s="91"/>
      <c r="CD1000" s="91"/>
      <c r="CE1000" s="91"/>
      <c r="CF1000" s="91"/>
      <c r="CG1000" s="91"/>
      <c r="CH1000" s="91"/>
      <c r="CI1000" s="91"/>
      <c r="CJ1000" s="91"/>
      <c r="CK1000" s="91"/>
      <c r="CL1000" s="91"/>
      <c r="CM1000" s="91"/>
      <c r="CN1000" s="91"/>
      <c r="CO1000" s="91"/>
      <c r="CP1000" s="91"/>
      <c r="CQ1000" s="91"/>
    </row>
    <row r="1001">
      <c r="A1001" s="193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  <c r="BW1001" s="91"/>
      <c r="BX1001" s="91"/>
      <c r="BY1001" s="91"/>
      <c r="BZ1001" s="91"/>
      <c r="CA1001" s="91"/>
      <c r="CB1001" s="91"/>
      <c r="CC1001" s="91"/>
      <c r="CD1001" s="91"/>
      <c r="CE1001" s="91"/>
      <c r="CF1001" s="91"/>
      <c r="CG1001" s="91"/>
      <c r="CH1001" s="91"/>
      <c r="CI1001" s="91"/>
      <c r="CJ1001" s="91"/>
      <c r="CK1001" s="91"/>
      <c r="CL1001" s="91"/>
      <c r="CM1001" s="91"/>
      <c r="CN1001" s="91"/>
      <c r="CO1001" s="91"/>
      <c r="CP1001" s="91"/>
      <c r="CQ1001" s="91"/>
    </row>
    <row r="1002">
      <c r="A1002" s="193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  <c r="BO1002" s="91"/>
      <c r="BP1002" s="91"/>
      <c r="BQ1002" s="91"/>
      <c r="BR1002" s="91"/>
      <c r="BS1002" s="91"/>
      <c r="BT1002" s="91"/>
      <c r="BU1002" s="91"/>
      <c r="BV1002" s="91"/>
      <c r="BW1002" s="91"/>
      <c r="BX1002" s="91"/>
      <c r="BY1002" s="91"/>
      <c r="BZ1002" s="91"/>
      <c r="CA1002" s="91"/>
      <c r="CB1002" s="91"/>
      <c r="CC1002" s="91"/>
      <c r="CD1002" s="91"/>
      <c r="CE1002" s="91"/>
      <c r="CF1002" s="91"/>
      <c r="CG1002" s="91"/>
      <c r="CH1002" s="91"/>
      <c r="CI1002" s="91"/>
      <c r="CJ1002" s="91"/>
      <c r="CK1002" s="91"/>
      <c r="CL1002" s="91"/>
      <c r="CM1002" s="91"/>
      <c r="CN1002" s="91"/>
      <c r="CO1002" s="91"/>
      <c r="CP1002" s="91"/>
      <c r="CQ1002" s="91"/>
    </row>
    <row r="1003">
      <c r="A1003" s="193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  <c r="BO1003" s="91"/>
      <c r="BP1003" s="91"/>
      <c r="BQ1003" s="91"/>
      <c r="BR1003" s="91"/>
      <c r="BS1003" s="91"/>
      <c r="BT1003" s="91"/>
      <c r="BU1003" s="91"/>
      <c r="BV1003" s="91"/>
      <c r="BW1003" s="91"/>
      <c r="BX1003" s="91"/>
      <c r="BY1003" s="91"/>
      <c r="BZ1003" s="91"/>
      <c r="CA1003" s="91"/>
      <c r="CB1003" s="91"/>
      <c r="CC1003" s="91"/>
      <c r="CD1003" s="91"/>
      <c r="CE1003" s="91"/>
      <c r="CF1003" s="91"/>
      <c r="CG1003" s="91"/>
      <c r="CH1003" s="91"/>
      <c r="CI1003" s="91"/>
      <c r="CJ1003" s="91"/>
      <c r="CK1003" s="91"/>
      <c r="CL1003" s="91"/>
      <c r="CM1003" s="91"/>
      <c r="CN1003" s="91"/>
      <c r="CO1003" s="91"/>
      <c r="CP1003" s="91"/>
      <c r="CQ1003" s="91"/>
    </row>
    <row r="1004">
      <c r="A1004" s="193"/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  <c r="BO1004" s="91"/>
      <c r="BP1004" s="91"/>
      <c r="BQ1004" s="91"/>
      <c r="BR1004" s="91"/>
      <c r="BS1004" s="91"/>
      <c r="BT1004" s="91"/>
      <c r="BU1004" s="91"/>
      <c r="BV1004" s="91"/>
      <c r="BW1004" s="91"/>
      <c r="BX1004" s="91"/>
      <c r="BY1004" s="91"/>
      <c r="BZ1004" s="91"/>
      <c r="CA1004" s="91"/>
      <c r="CB1004" s="91"/>
      <c r="CC1004" s="91"/>
      <c r="CD1004" s="91"/>
      <c r="CE1004" s="91"/>
      <c r="CF1004" s="91"/>
      <c r="CG1004" s="91"/>
      <c r="CH1004" s="91"/>
      <c r="CI1004" s="91"/>
      <c r="CJ1004" s="91"/>
      <c r="CK1004" s="91"/>
      <c r="CL1004" s="91"/>
      <c r="CM1004" s="91"/>
      <c r="CN1004" s="91"/>
      <c r="CO1004" s="91"/>
      <c r="CP1004" s="91"/>
      <c r="CQ1004" s="91"/>
    </row>
    <row r="1005">
      <c r="A1005" s="193"/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  <c r="BO1005" s="91"/>
      <c r="BP1005" s="91"/>
      <c r="BQ1005" s="91"/>
      <c r="BR1005" s="91"/>
      <c r="BS1005" s="91"/>
      <c r="BT1005" s="91"/>
      <c r="BU1005" s="91"/>
      <c r="BV1005" s="91"/>
      <c r="BW1005" s="91"/>
      <c r="BX1005" s="91"/>
      <c r="BY1005" s="91"/>
      <c r="BZ1005" s="91"/>
      <c r="CA1005" s="91"/>
      <c r="CB1005" s="91"/>
      <c r="CC1005" s="91"/>
      <c r="CD1005" s="91"/>
      <c r="CE1005" s="91"/>
      <c r="CF1005" s="91"/>
      <c r="CG1005" s="91"/>
      <c r="CH1005" s="91"/>
      <c r="CI1005" s="91"/>
      <c r="CJ1005" s="91"/>
      <c r="CK1005" s="91"/>
      <c r="CL1005" s="91"/>
      <c r="CM1005" s="91"/>
      <c r="CN1005" s="91"/>
      <c r="CO1005" s="91"/>
      <c r="CP1005" s="91"/>
      <c r="CQ1005" s="91"/>
    </row>
    <row r="1006">
      <c r="A1006" s="193"/>
      <c r="B1006" s="91"/>
      <c r="C1006" s="91"/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  <c r="BO1006" s="91"/>
      <c r="BP1006" s="91"/>
      <c r="BQ1006" s="91"/>
      <c r="BR1006" s="91"/>
      <c r="BS1006" s="91"/>
      <c r="BT1006" s="91"/>
      <c r="BU1006" s="91"/>
      <c r="BV1006" s="91"/>
      <c r="BW1006" s="91"/>
      <c r="BX1006" s="91"/>
      <c r="BY1006" s="91"/>
      <c r="BZ1006" s="91"/>
      <c r="CA1006" s="91"/>
      <c r="CB1006" s="91"/>
      <c r="CC1006" s="91"/>
      <c r="CD1006" s="91"/>
      <c r="CE1006" s="91"/>
      <c r="CF1006" s="91"/>
      <c r="CG1006" s="91"/>
      <c r="CH1006" s="91"/>
      <c r="CI1006" s="91"/>
      <c r="CJ1006" s="91"/>
      <c r="CK1006" s="91"/>
      <c r="CL1006" s="91"/>
      <c r="CM1006" s="91"/>
      <c r="CN1006" s="91"/>
      <c r="CO1006" s="91"/>
      <c r="CP1006" s="91"/>
      <c r="CQ1006" s="91"/>
    </row>
    <row r="1007">
      <c r="A1007" s="193"/>
      <c r="B1007" s="91"/>
      <c r="C1007" s="91"/>
      <c r="D1007" s="91"/>
      <c r="E1007" s="91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  <c r="BO1007" s="91"/>
      <c r="BP1007" s="91"/>
      <c r="BQ1007" s="91"/>
      <c r="BR1007" s="91"/>
      <c r="BS1007" s="91"/>
      <c r="BT1007" s="91"/>
      <c r="BU1007" s="91"/>
      <c r="BV1007" s="91"/>
      <c r="BW1007" s="91"/>
      <c r="BX1007" s="91"/>
      <c r="BY1007" s="91"/>
      <c r="BZ1007" s="91"/>
      <c r="CA1007" s="91"/>
      <c r="CB1007" s="91"/>
      <c r="CC1007" s="91"/>
      <c r="CD1007" s="91"/>
      <c r="CE1007" s="91"/>
      <c r="CF1007" s="91"/>
      <c r="CG1007" s="91"/>
      <c r="CH1007" s="91"/>
      <c r="CI1007" s="91"/>
      <c r="CJ1007" s="91"/>
      <c r="CK1007" s="91"/>
      <c r="CL1007" s="91"/>
      <c r="CM1007" s="91"/>
      <c r="CN1007" s="91"/>
      <c r="CO1007" s="91"/>
      <c r="CP1007" s="91"/>
      <c r="CQ1007" s="91"/>
    </row>
    <row r="1008">
      <c r="A1008" s="193"/>
      <c r="B1008" s="91"/>
      <c r="C1008" s="91"/>
      <c r="D1008" s="91"/>
      <c r="E1008" s="91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  <c r="BO1008" s="91"/>
      <c r="BP1008" s="91"/>
      <c r="BQ1008" s="91"/>
      <c r="BR1008" s="91"/>
      <c r="BS1008" s="91"/>
      <c r="BT1008" s="91"/>
      <c r="BU1008" s="91"/>
      <c r="BV1008" s="91"/>
      <c r="BW1008" s="91"/>
      <c r="BX1008" s="91"/>
      <c r="BY1008" s="91"/>
      <c r="BZ1008" s="91"/>
      <c r="CA1008" s="91"/>
      <c r="CB1008" s="91"/>
      <c r="CC1008" s="91"/>
      <c r="CD1008" s="91"/>
      <c r="CE1008" s="91"/>
      <c r="CF1008" s="91"/>
      <c r="CG1008" s="91"/>
      <c r="CH1008" s="91"/>
      <c r="CI1008" s="91"/>
      <c r="CJ1008" s="91"/>
      <c r="CK1008" s="91"/>
      <c r="CL1008" s="91"/>
      <c r="CM1008" s="91"/>
      <c r="CN1008" s="91"/>
      <c r="CO1008" s="91"/>
      <c r="CP1008" s="91"/>
      <c r="CQ1008" s="91"/>
    </row>
    <row r="1009">
      <c r="A1009" s="193"/>
      <c r="B1009" s="91"/>
      <c r="C1009" s="91"/>
      <c r="D1009" s="91"/>
      <c r="E1009" s="91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  <c r="BO1009" s="91"/>
      <c r="BP1009" s="91"/>
      <c r="BQ1009" s="91"/>
      <c r="BR1009" s="91"/>
      <c r="BS1009" s="91"/>
      <c r="BT1009" s="91"/>
      <c r="BU1009" s="91"/>
      <c r="BV1009" s="91"/>
      <c r="BW1009" s="91"/>
      <c r="BX1009" s="91"/>
      <c r="BY1009" s="91"/>
      <c r="BZ1009" s="91"/>
      <c r="CA1009" s="91"/>
      <c r="CB1009" s="91"/>
      <c r="CC1009" s="91"/>
      <c r="CD1009" s="91"/>
      <c r="CE1009" s="91"/>
      <c r="CF1009" s="91"/>
      <c r="CG1009" s="91"/>
      <c r="CH1009" s="91"/>
      <c r="CI1009" s="91"/>
      <c r="CJ1009" s="91"/>
      <c r="CK1009" s="91"/>
      <c r="CL1009" s="91"/>
      <c r="CM1009" s="91"/>
      <c r="CN1009" s="91"/>
      <c r="CO1009" s="91"/>
      <c r="CP1009" s="91"/>
      <c r="CQ1009" s="91"/>
    </row>
    <row r="1010">
      <c r="A1010" s="193"/>
      <c r="B1010" s="91"/>
      <c r="C1010" s="91"/>
      <c r="D1010" s="91"/>
      <c r="E1010" s="91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  <c r="BO1010" s="91"/>
      <c r="BP1010" s="91"/>
      <c r="BQ1010" s="91"/>
      <c r="BR1010" s="91"/>
      <c r="BS1010" s="91"/>
      <c r="BT1010" s="91"/>
      <c r="BU1010" s="91"/>
      <c r="BV1010" s="91"/>
      <c r="BW1010" s="91"/>
      <c r="BX1010" s="91"/>
      <c r="BY1010" s="91"/>
      <c r="BZ1010" s="91"/>
      <c r="CA1010" s="91"/>
      <c r="CB1010" s="91"/>
      <c r="CC1010" s="91"/>
      <c r="CD1010" s="91"/>
      <c r="CE1010" s="91"/>
      <c r="CF1010" s="91"/>
      <c r="CG1010" s="91"/>
      <c r="CH1010" s="91"/>
      <c r="CI1010" s="91"/>
      <c r="CJ1010" s="91"/>
      <c r="CK1010" s="91"/>
      <c r="CL1010" s="91"/>
      <c r="CM1010" s="91"/>
      <c r="CN1010" s="91"/>
      <c r="CO1010" s="91"/>
      <c r="CP1010" s="91"/>
      <c r="CQ1010" s="91"/>
    </row>
    <row r="1011">
      <c r="A1011" s="193"/>
      <c r="B1011" s="91"/>
      <c r="C1011" s="91"/>
      <c r="D1011" s="91"/>
      <c r="E1011" s="91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  <c r="BO1011" s="91"/>
      <c r="BP1011" s="91"/>
      <c r="BQ1011" s="91"/>
      <c r="BR1011" s="91"/>
      <c r="BS1011" s="91"/>
      <c r="BT1011" s="91"/>
      <c r="BU1011" s="91"/>
      <c r="BV1011" s="91"/>
      <c r="BW1011" s="91"/>
      <c r="BX1011" s="91"/>
      <c r="BY1011" s="91"/>
      <c r="BZ1011" s="91"/>
      <c r="CA1011" s="91"/>
      <c r="CB1011" s="91"/>
      <c r="CC1011" s="91"/>
      <c r="CD1011" s="91"/>
      <c r="CE1011" s="91"/>
      <c r="CF1011" s="91"/>
      <c r="CG1011" s="91"/>
      <c r="CH1011" s="91"/>
      <c r="CI1011" s="91"/>
      <c r="CJ1011" s="91"/>
      <c r="CK1011" s="91"/>
      <c r="CL1011" s="91"/>
      <c r="CM1011" s="91"/>
      <c r="CN1011" s="91"/>
      <c r="CO1011" s="91"/>
      <c r="CP1011" s="91"/>
      <c r="CQ1011" s="91"/>
    </row>
    <row r="1012">
      <c r="A1012" s="193"/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</row>
    <row r="1013">
      <c r="A1013" s="193"/>
      <c r="B1013" s="91"/>
      <c r="C1013" s="91"/>
      <c r="D1013" s="91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  <c r="BO1013" s="91"/>
      <c r="BP1013" s="91"/>
      <c r="BQ1013" s="91"/>
      <c r="BR1013" s="91"/>
      <c r="BS1013" s="91"/>
      <c r="BT1013" s="91"/>
      <c r="BU1013" s="91"/>
      <c r="BV1013" s="91"/>
      <c r="BW1013" s="91"/>
      <c r="BX1013" s="91"/>
      <c r="BY1013" s="91"/>
      <c r="BZ1013" s="91"/>
      <c r="CA1013" s="91"/>
      <c r="CB1013" s="91"/>
      <c r="CC1013" s="91"/>
      <c r="CD1013" s="91"/>
      <c r="CE1013" s="91"/>
      <c r="CF1013" s="91"/>
      <c r="CG1013" s="91"/>
      <c r="CH1013" s="91"/>
      <c r="CI1013" s="91"/>
      <c r="CJ1013" s="91"/>
      <c r="CK1013" s="91"/>
      <c r="CL1013" s="91"/>
      <c r="CM1013" s="91"/>
      <c r="CN1013" s="91"/>
      <c r="CO1013" s="91"/>
      <c r="CP1013" s="91"/>
      <c r="CQ1013" s="91"/>
    </row>
    <row r="1014">
      <c r="A1014" s="193"/>
      <c r="B1014" s="91"/>
      <c r="C1014" s="91"/>
      <c r="D1014" s="91"/>
      <c r="E1014" s="91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  <c r="BO1014" s="91"/>
      <c r="BP1014" s="91"/>
      <c r="BQ1014" s="91"/>
      <c r="BR1014" s="91"/>
      <c r="BS1014" s="91"/>
      <c r="BT1014" s="91"/>
      <c r="BU1014" s="91"/>
      <c r="BV1014" s="91"/>
      <c r="BW1014" s="91"/>
      <c r="BX1014" s="91"/>
      <c r="BY1014" s="91"/>
      <c r="BZ1014" s="91"/>
      <c r="CA1014" s="91"/>
      <c r="CB1014" s="91"/>
      <c r="CC1014" s="91"/>
      <c r="CD1014" s="91"/>
      <c r="CE1014" s="91"/>
      <c r="CF1014" s="91"/>
      <c r="CG1014" s="91"/>
      <c r="CH1014" s="91"/>
      <c r="CI1014" s="91"/>
      <c r="CJ1014" s="91"/>
      <c r="CK1014" s="91"/>
      <c r="CL1014" s="91"/>
      <c r="CM1014" s="91"/>
      <c r="CN1014" s="91"/>
      <c r="CO1014" s="91"/>
      <c r="CP1014" s="91"/>
      <c r="CQ1014" s="91"/>
    </row>
    <row r="1015">
      <c r="A1015" s="193"/>
      <c r="B1015" s="91"/>
      <c r="C1015" s="91"/>
      <c r="D1015" s="91"/>
      <c r="E1015" s="91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  <c r="BO1015" s="91"/>
      <c r="BP1015" s="91"/>
      <c r="BQ1015" s="91"/>
      <c r="BR1015" s="91"/>
      <c r="BS1015" s="91"/>
      <c r="BT1015" s="91"/>
      <c r="BU1015" s="91"/>
      <c r="BV1015" s="91"/>
      <c r="BW1015" s="91"/>
      <c r="BX1015" s="91"/>
      <c r="BY1015" s="91"/>
      <c r="BZ1015" s="91"/>
      <c r="CA1015" s="91"/>
      <c r="CB1015" s="91"/>
      <c r="CC1015" s="91"/>
      <c r="CD1015" s="91"/>
      <c r="CE1015" s="91"/>
      <c r="CF1015" s="91"/>
      <c r="CG1015" s="91"/>
      <c r="CH1015" s="91"/>
      <c r="CI1015" s="91"/>
      <c r="CJ1015" s="91"/>
      <c r="CK1015" s="91"/>
      <c r="CL1015" s="91"/>
      <c r="CM1015" s="91"/>
      <c r="CN1015" s="91"/>
      <c r="CO1015" s="91"/>
      <c r="CP1015" s="91"/>
      <c r="CQ1015" s="91"/>
    </row>
    <row r="1016">
      <c r="A1016" s="193"/>
      <c r="B1016" s="91"/>
      <c r="C1016" s="91"/>
      <c r="D1016" s="91"/>
      <c r="E1016" s="91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  <c r="BO1016" s="91"/>
      <c r="BP1016" s="91"/>
      <c r="BQ1016" s="91"/>
      <c r="BR1016" s="91"/>
      <c r="BS1016" s="91"/>
      <c r="BT1016" s="91"/>
      <c r="BU1016" s="91"/>
      <c r="BV1016" s="91"/>
      <c r="BW1016" s="91"/>
      <c r="BX1016" s="91"/>
      <c r="BY1016" s="91"/>
      <c r="BZ1016" s="91"/>
      <c r="CA1016" s="91"/>
      <c r="CB1016" s="91"/>
      <c r="CC1016" s="91"/>
      <c r="CD1016" s="91"/>
      <c r="CE1016" s="91"/>
      <c r="CF1016" s="91"/>
      <c r="CG1016" s="91"/>
      <c r="CH1016" s="91"/>
      <c r="CI1016" s="91"/>
      <c r="CJ1016" s="91"/>
      <c r="CK1016" s="91"/>
      <c r="CL1016" s="91"/>
      <c r="CM1016" s="91"/>
      <c r="CN1016" s="91"/>
      <c r="CO1016" s="91"/>
      <c r="CP1016" s="91"/>
      <c r="CQ1016" s="91"/>
    </row>
    <row r="1017">
      <c r="A1017" s="193"/>
      <c r="B1017" s="91"/>
      <c r="C1017" s="91"/>
      <c r="D1017" s="91"/>
      <c r="E1017" s="91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  <c r="BO1017" s="91"/>
      <c r="BP1017" s="91"/>
      <c r="BQ1017" s="91"/>
      <c r="BR1017" s="91"/>
      <c r="BS1017" s="91"/>
      <c r="BT1017" s="91"/>
      <c r="BU1017" s="91"/>
      <c r="BV1017" s="91"/>
      <c r="BW1017" s="91"/>
      <c r="BX1017" s="91"/>
      <c r="BY1017" s="91"/>
      <c r="BZ1017" s="91"/>
      <c r="CA1017" s="91"/>
      <c r="CB1017" s="91"/>
      <c r="CC1017" s="91"/>
      <c r="CD1017" s="91"/>
      <c r="CE1017" s="91"/>
      <c r="CF1017" s="91"/>
      <c r="CG1017" s="91"/>
      <c r="CH1017" s="91"/>
      <c r="CI1017" s="91"/>
      <c r="CJ1017" s="91"/>
      <c r="CK1017" s="91"/>
      <c r="CL1017" s="91"/>
      <c r="CM1017" s="91"/>
      <c r="CN1017" s="91"/>
      <c r="CO1017" s="91"/>
      <c r="CP1017" s="91"/>
      <c r="CQ1017" s="91"/>
    </row>
    <row r="1018">
      <c r="A1018" s="193"/>
      <c r="B1018" s="91"/>
      <c r="C1018" s="91"/>
      <c r="D1018" s="91"/>
      <c r="E1018" s="91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  <c r="BO1018" s="91"/>
      <c r="BP1018" s="91"/>
      <c r="BQ1018" s="91"/>
      <c r="BR1018" s="91"/>
      <c r="BS1018" s="91"/>
      <c r="BT1018" s="91"/>
      <c r="BU1018" s="91"/>
      <c r="BV1018" s="91"/>
      <c r="BW1018" s="91"/>
      <c r="BX1018" s="91"/>
      <c r="BY1018" s="91"/>
      <c r="BZ1018" s="91"/>
      <c r="CA1018" s="91"/>
      <c r="CB1018" s="91"/>
      <c r="CC1018" s="91"/>
      <c r="CD1018" s="91"/>
      <c r="CE1018" s="91"/>
      <c r="CF1018" s="91"/>
      <c r="CG1018" s="91"/>
      <c r="CH1018" s="91"/>
      <c r="CI1018" s="91"/>
      <c r="CJ1018" s="91"/>
      <c r="CK1018" s="91"/>
      <c r="CL1018" s="91"/>
      <c r="CM1018" s="91"/>
      <c r="CN1018" s="91"/>
      <c r="CO1018" s="91"/>
      <c r="CP1018" s="91"/>
      <c r="CQ1018" s="91"/>
    </row>
    <row r="1019">
      <c r="A1019" s="193"/>
      <c r="B1019" s="91"/>
      <c r="C1019" s="91"/>
      <c r="D1019" s="91"/>
      <c r="E1019" s="91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  <c r="BO1019" s="91"/>
      <c r="BP1019" s="91"/>
      <c r="BQ1019" s="91"/>
      <c r="BR1019" s="91"/>
      <c r="BS1019" s="91"/>
      <c r="BT1019" s="91"/>
      <c r="BU1019" s="91"/>
      <c r="BV1019" s="91"/>
      <c r="BW1019" s="91"/>
      <c r="BX1019" s="91"/>
      <c r="BY1019" s="91"/>
      <c r="BZ1019" s="91"/>
      <c r="CA1019" s="91"/>
      <c r="CB1019" s="91"/>
      <c r="CC1019" s="91"/>
      <c r="CD1019" s="91"/>
      <c r="CE1019" s="91"/>
      <c r="CF1019" s="91"/>
      <c r="CG1019" s="91"/>
      <c r="CH1019" s="91"/>
      <c r="CI1019" s="91"/>
      <c r="CJ1019" s="91"/>
      <c r="CK1019" s="91"/>
      <c r="CL1019" s="91"/>
      <c r="CM1019" s="91"/>
      <c r="CN1019" s="91"/>
      <c r="CO1019" s="91"/>
      <c r="CP1019" s="91"/>
      <c r="CQ1019" s="91"/>
    </row>
    <row r="1020">
      <c r="A1020" s="193"/>
      <c r="B1020" s="91"/>
      <c r="C1020" s="91"/>
      <c r="D1020" s="91"/>
      <c r="E1020" s="91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  <c r="P1020" s="91"/>
      <c r="Q1020" s="91"/>
      <c r="R1020" s="91"/>
      <c r="S1020" s="91"/>
      <c r="T1020" s="91"/>
      <c r="U1020" s="91"/>
      <c r="V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  <c r="BO1020" s="91"/>
      <c r="BP1020" s="91"/>
      <c r="BQ1020" s="91"/>
      <c r="BR1020" s="91"/>
      <c r="BS1020" s="91"/>
      <c r="BT1020" s="91"/>
      <c r="BU1020" s="91"/>
      <c r="BV1020" s="91"/>
      <c r="BW1020" s="91"/>
      <c r="BX1020" s="91"/>
      <c r="BY1020" s="91"/>
      <c r="BZ1020" s="91"/>
      <c r="CA1020" s="91"/>
      <c r="CB1020" s="91"/>
      <c r="CC1020" s="91"/>
      <c r="CD1020" s="91"/>
      <c r="CE1020" s="91"/>
      <c r="CF1020" s="91"/>
      <c r="CG1020" s="91"/>
      <c r="CH1020" s="91"/>
      <c r="CI1020" s="91"/>
      <c r="CJ1020" s="91"/>
      <c r="CK1020" s="91"/>
      <c r="CL1020" s="91"/>
      <c r="CM1020" s="91"/>
      <c r="CN1020" s="91"/>
      <c r="CO1020" s="91"/>
      <c r="CP1020" s="91"/>
      <c r="CQ1020" s="91"/>
    </row>
    <row r="1021">
      <c r="A1021" s="193"/>
      <c r="B1021" s="91"/>
      <c r="C1021" s="91"/>
      <c r="D1021" s="91"/>
      <c r="E1021" s="91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  <c r="P1021" s="91"/>
      <c r="Q1021" s="91"/>
      <c r="R1021" s="91"/>
      <c r="S1021" s="91"/>
      <c r="T1021" s="91"/>
      <c r="U1021" s="91"/>
      <c r="V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  <c r="BO1021" s="91"/>
      <c r="BP1021" s="91"/>
      <c r="BQ1021" s="91"/>
      <c r="BR1021" s="91"/>
      <c r="BS1021" s="91"/>
      <c r="BT1021" s="91"/>
      <c r="BU1021" s="91"/>
      <c r="BV1021" s="91"/>
      <c r="BW1021" s="91"/>
      <c r="BX1021" s="91"/>
      <c r="BY1021" s="91"/>
      <c r="BZ1021" s="91"/>
      <c r="CA1021" s="91"/>
      <c r="CB1021" s="91"/>
      <c r="CC1021" s="91"/>
      <c r="CD1021" s="91"/>
      <c r="CE1021" s="91"/>
      <c r="CF1021" s="91"/>
      <c r="CG1021" s="91"/>
      <c r="CH1021" s="91"/>
      <c r="CI1021" s="91"/>
      <c r="CJ1021" s="91"/>
      <c r="CK1021" s="91"/>
      <c r="CL1021" s="91"/>
      <c r="CM1021" s="91"/>
      <c r="CN1021" s="91"/>
      <c r="CO1021" s="91"/>
      <c r="CP1021" s="91"/>
      <c r="CQ1021" s="91"/>
    </row>
    <row r="1022">
      <c r="A1022" s="193"/>
      <c r="B1022" s="91"/>
      <c r="C1022" s="91"/>
      <c r="D1022" s="91"/>
      <c r="E1022" s="91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  <c r="P1022" s="91"/>
      <c r="Q1022" s="91"/>
      <c r="R1022" s="91"/>
      <c r="S1022" s="91"/>
      <c r="T1022" s="91"/>
      <c r="U1022" s="91"/>
      <c r="V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  <c r="BO1022" s="91"/>
      <c r="BP1022" s="91"/>
      <c r="BQ1022" s="91"/>
      <c r="BR1022" s="91"/>
      <c r="BS1022" s="91"/>
      <c r="BT1022" s="91"/>
      <c r="BU1022" s="91"/>
      <c r="BV1022" s="91"/>
      <c r="BW1022" s="91"/>
      <c r="BX1022" s="91"/>
      <c r="BY1022" s="91"/>
      <c r="BZ1022" s="91"/>
      <c r="CA1022" s="91"/>
      <c r="CB1022" s="91"/>
      <c r="CC1022" s="91"/>
      <c r="CD1022" s="91"/>
      <c r="CE1022" s="91"/>
      <c r="CF1022" s="91"/>
      <c r="CG1022" s="91"/>
      <c r="CH1022" s="91"/>
      <c r="CI1022" s="91"/>
      <c r="CJ1022" s="91"/>
      <c r="CK1022" s="91"/>
      <c r="CL1022" s="91"/>
      <c r="CM1022" s="91"/>
      <c r="CN1022" s="91"/>
      <c r="CO1022" s="91"/>
      <c r="CP1022" s="91"/>
      <c r="CQ1022" s="91"/>
    </row>
    <row r="1023">
      <c r="A1023" s="193"/>
      <c r="B1023" s="91"/>
      <c r="C1023" s="91"/>
      <c r="D1023" s="91"/>
      <c r="E1023" s="91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  <c r="P1023" s="91"/>
      <c r="Q1023" s="91"/>
      <c r="R1023" s="91"/>
      <c r="S1023" s="91"/>
      <c r="T1023" s="91"/>
      <c r="U1023" s="91"/>
      <c r="V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  <c r="BO1023" s="91"/>
      <c r="BP1023" s="91"/>
      <c r="BQ1023" s="91"/>
      <c r="BR1023" s="91"/>
      <c r="BS1023" s="91"/>
      <c r="BT1023" s="91"/>
      <c r="BU1023" s="91"/>
      <c r="BV1023" s="91"/>
      <c r="BW1023" s="91"/>
      <c r="BX1023" s="91"/>
      <c r="BY1023" s="91"/>
      <c r="BZ1023" s="91"/>
      <c r="CA1023" s="91"/>
      <c r="CB1023" s="91"/>
      <c r="CC1023" s="91"/>
      <c r="CD1023" s="91"/>
      <c r="CE1023" s="91"/>
      <c r="CF1023" s="91"/>
      <c r="CG1023" s="91"/>
      <c r="CH1023" s="91"/>
      <c r="CI1023" s="91"/>
      <c r="CJ1023" s="91"/>
      <c r="CK1023" s="91"/>
      <c r="CL1023" s="91"/>
      <c r="CM1023" s="91"/>
      <c r="CN1023" s="91"/>
      <c r="CO1023" s="91"/>
      <c r="CP1023" s="91"/>
      <c r="CQ1023" s="91"/>
    </row>
    <row r="1024">
      <c r="A1024" s="193"/>
      <c r="B1024" s="91"/>
      <c r="C1024" s="91"/>
      <c r="D1024" s="91"/>
      <c r="E1024" s="91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  <c r="P1024" s="91"/>
      <c r="Q1024" s="91"/>
      <c r="R1024" s="91"/>
      <c r="S1024" s="91"/>
      <c r="T1024" s="91"/>
      <c r="U1024" s="91"/>
      <c r="V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  <c r="BO1024" s="91"/>
      <c r="BP1024" s="91"/>
      <c r="BQ1024" s="91"/>
      <c r="BR1024" s="91"/>
      <c r="BS1024" s="91"/>
      <c r="BT1024" s="91"/>
      <c r="BU1024" s="91"/>
      <c r="BV1024" s="91"/>
      <c r="BW1024" s="91"/>
      <c r="BX1024" s="91"/>
      <c r="BY1024" s="91"/>
      <c r="BZ1024" s="91"/>
      <c r="CA1024" s="91"/>
      <c r="CB1024" s="91"/>
      <c r="CC1024" s="91"/>
      <c r="CD1024" s="91"/>
      <c r="CE1024" s="91"/>
      <c r="CF1024" s="91"/>
      <c r="CG1024" s="91"/>
      <c r="CH1024" s="91"/>
      <c r="CI1024" s="91"/>
      <c r="CJ1024" s="91"/>
      <c r="CK1024" s="91"/>
      <c r="CL1024" s="91"/>
      <c r="CM1024" s="91"/>
      <c r="CN1024" s="91"/>
      <c r="CO1024" s="91"/>
      <c r="CP1024" s="91"/>
      <c r="CQ1024" s="91"/>
    </row>
    <row r="1025">
      <c r="A1025" s="193"/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  <c r="BO1025" s="91"/>
      <c r="BP1025" s="91"/>
      <c r="BQ1025" s="91"/>
      <c r="BR1025" s="91"/>
      <c r="BS1025" s="91"/>
      <c r="BT1025" s="91"/>
      <c r="BU1025" s="91"/>
      <c r="BV1025" s="91"/>
      <c r="BW1025" s="91"/>
      <c r="BX1025" s="91"/>
      <c r="BY1025" s="91"/>
      <c r="BZ1025" s="91"/>
      <c r="CA1025" s="91"/>
      <c r="CB1025" s="91"/>
      <c r="CC1025" s="91"/>
      <c r="CD1025" s="91"/>
      <c r="CE1025" s="91"/>
      <c r="CF1025" s="91"/>
      <c r="CG1025" s="91"/>
      <c r="CH1025" s="91"/>
      <c r="CI1025" s="91"/>
      <c r="CJ1025" s="91"/>
      <c r="CK1025" s="91"/>
      <c r="CL1025" s="91"/>
      <c r="CM1025" s="91"/>
      <c r="CN1025" s="91"/>
      <c r="CO1025" s="91"/>
      <c r="CP1025" s="91"/>
      <c r="CQ1025" s="91"/>
    </row>
    <row r="1026">
      <c r="A1026" s="193"/>
      <c r="B1026" s="91"/>
      <c r="C1026" s="91"/>
      <c r="D1026" s="91"/>
      <c r="E1026" s="91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  <c r="P1026" s="91"/>
      <c r="Q1026" s="91"/>
      <c r="R1026" s="91"/>
      <c r="S1026" s="91"/>
      <c r="T1026" s="91"/>
      <c r="U1026" s="91"/>
      <c r="V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  <c r="BO1026" s="91"/>
      <c r="BP1026" s="91"/>
      <c r="BQ1026" s="91"/>
      <c r="BR1026" s="91"/>
      <c r="BS1026" s="91"/>
      <c r="BT1026" s="91"/>
      <c r="BU1026" s="91"/>
      <c r="BV1026" s="91"/>
      <c r="BW1026" s="91"/>
      <c r="BX1026" s="91"/>
      <c r="BY1026" s="91"/>
      <c r="BZ1026" s="91"/>
      <c r="CA1026" s="91"/>
      <c r="CB1026" s="91"/>
      <c r="CC1026" s="91"/>
      <c r="CD1026" s="91"/>
      <c r="CE1026" s="91"/>
      <c r="CF1026" s="91"/>
      <c r="CG1026" s="91"/>
      <c r="CH1026" s="91"/>
      <c r="CI1026" s="91"/>
      <c r="CJ1026" s="91"/>
      <c r="CK1026" s="91"/>
      <c r="CL1026" s="91"/>
      <c r="CM1026" s="91"/>
      <c r="CN1026" s="91"/>
      <c r="CO1026" s="91"/>
      <c r="CP1026" s="91"/>
      <c r="CQ1026" s="91"/>
    </row>
    <row r="1027">
      <c r="A1027" s="193"/>
      <c r="B1027" s="91"/>
      <c r="C1027" s="91"/>
      <c r="D1027" s="91"/>
      <c r="E1027" s="91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  <c r="P1027" s="91"/>
      <c r="Q1027" s="91"/>
      <c r="R1027" s="91"/>
      <c r="S1027" s="91"/>
      <c r="T1027" s="91"/>
      <c r="U1027" s="91"/>
      <c r="V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  <c r="CJ1027" s="91"/>
      <c r="CK1027" s="91"/>
      <c r="CL1027" s="91"/>
      <c r="CM1027" s="91"/>
      <c r="CN1027" s="91"/>
      <c r="CO1027" s="91"/>
      <c r="CP1027" s="91"/>
      <c r="CQ1027" s="91"/>
    </row>
    <row r="1028">
      <c r="A1028" s="193"/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  <c r="Q1028" s="91"/>
      <c r="R1028" s="91"/>
      <c r="S1028" s="91"/>
      <c r="T1028" s="91"/>
      <c r="U1028" s="91"/>
      <c r="V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  <c r="BO1028" s="91"/>
      <c r="BP1028" s="91"/>
      <c r="BQ1028" s="91"/>
      <c r="BR1028" s="91"/>
      <c r="BS1028" s="91"/>
      <c r="BT1028" s="91"/>
      <c r="BU1028" s="91"/>
      <c r="BV1028" s="91"/>
      <c r="BW1028" s="91"/>
      <c r="BX1028" s="91"/>
      <c r="BY1028" s="91"/>
      <c r="BZ1028" s="91"/>
      <c r="CA1028" s="91"/>
      <c r="CB1028" s="91"/>
      <c r="CC1028" s="91"/>
      <c r="CD1028" s="91"/>
      <c r="CE1028" s="91"/>
      <c r="CF1028" s="91"/>
      <c r="CG1028" s="91"/>
      <c r="CH1028" s="91"/>
      <c r="CI1028" s="91"/>
      <c r="CJ1028" s="91"/>
      <c r="CK1028" s="91"/>
      <c r="CL1028" s="91"/>
      <c r="CM1028" s="91"/>
      <c r="CN1028" s="91"/>
      <c r="CO1028" s="91"/>
      <c r="CP1028" s="91"/>
      <c r="CQ1028" s="91"/>
    </row>
    <row r="1029">
      <c r="A1029" s="193"/>
      <c r="B1029" s="91"/>
      <c r="C1029" s="91"/>
      <c r="D1029" s="91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  <c r="Q1029" s="91"/>
      <c r="R1029" s="91"/>
      <c r="S1029" s="91"/>
      <c r="T1029" s="91"/>
      <c r="U1029" s="91"/>
      <c r="V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  <c r="CJ1029" s="91"/>
      <c r="CK1029" s="91"/>
      <c r="CL1029" s="91"/>
      <c r="CM1029" s="91"/>
      <c r="CN1029" s="91"/>
      <c r="CO1029" s="91"/>
      <c r="CP1029" s="91"/>
      <c r="CQ1029" s="91"/>
    </row>
    <row r="1030">
      <c r="A1030" s="193"/>
      <c r="B1030" s="91"/>
      <c r="C1030" s="91"/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  <c r="P1030" s="91"/>
      <c r="Q1030" s="91"/>
      <c r="R1030" s="91"/>
      <c r="S1030" s="91"/>
      <c r="T1030" s="91"/>
      <c r="U1030" s="91"/>
      <c r="V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  <c r="BO1030" s="91"/>
      <c r="BP1030" s="91"/>
      <c r="BQ1030" s="91"/>
      <c r="BR1030" s="91"/>
      <c r="BS1030" s="91"/>
      <c r="BT1030" s="91"/>
      <c r="BU1030" s="91"/>
      <c r="BV1030" s="91"/>
      <c r="BW1030" s="91"/>
      <c r="BX1030" s="91"/>
      <c r="BY1030" s="91"/>
      <c r="BZ1030" s="91"/>
      <c r="CA1030" s="91"/>
      <c r="CB1030" s="91"/>
      <c r="CC1030" s="91"/>
      <c r="CD1030" s="91"/>
      <c r="CE1030" s="91"/>
      <c r="CF1030" s="91"/>
      <c r="CG1030" s="91"/>
      <c r="CH1030" s="91"/>
      <c r="CI1030" s="91"/>
      <c r="CJ1030" s="91"/>
      <c r="CK1030" s="91"/>
      <c r="CL1030" s="91"/>
      <c r="CM1030" s="91"/>
      <c r="CN1030" s="91"/>
      <c r="CO1030" s="91"/>
      <c r="CP1030" s="91"/>
      <c r="CQ1030" s="91"/>
    </row>
    <row r="1031">
      <c r="A1031" s="193"/>
      <c r="B1031" s="91"/>
      <c r="C1031" s="91"/>
      <c r="D1031" s="91"/>
      <c r="E1031" s="91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  <c r="P1031" s="91"/>
      <c r="Q1031" s="91"/>
      <c r="R1031" s="91"/>
      <c r="S1031" s="91"/>
      <c r="T1031" s="91"/>
      <c r="U1031" s="91"/>
      <c r="V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  <c r="CJ1031" s="91"/>
      <c r="CK1031" s="91"/>
      <c r="CL1031" s="91"/>
      <c r="CM1031" s="91"/>
      <c r="CN1031" s="91"/>
      <c r="CO1031" s="91"/>
      <c r="CP1031" s="91"/>
      <c r="CQ1031" s="91"/>
    </row>
    <row r="1032">
      <c r="A1032" s="193"/>
      <c r="B1032" s="91"/>
      <c r="C1032" s="91"/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  <c r="BO1032" s="91"/>
      <c r="BP1032" s="91"/>
      <c r="BQ1032" s="91"/>
      <c r="BR1032" s="91"/>
      <c r="BS1032" s="91"/>
      <c r="BT1032" s="91"/>
      <c r="BU1032" s="91"/>
      <c r="BV1032" s="91"/>
      <c r="BW1032" s="91"/>
      <c r="BX1032" s="91"/>
      <c r="BY1032" s="91"/>
      <c r="BZ1032" s="91"/>
      <c r="CA1032" s="91"/>
      <c r="CB1032" s="91"/>
      <c r="CC1032" s="91"/>
      <c r="CD1032" s="91"/>
      <c r="CE1032" s="91"/>
      <c r="CF1032" s="91"/>
      <c r="CG1032" s="91"/>
      <c r="CH1032" s="91"/>
      <c r="CI1032" s="91"/>
      <c r="CJ1032" s="91"/>
      <c r="CK1032" s="91"/>
      <c r="CL1032" s="91"/>
      <c r="CM1032" s="91"/>
      <c r="CN1032" s="91"/>
      <c r="CO1032" s="91"/>
      <c r="CP1032" s="91"/>
      <c r="CQ1032" s="91"/>
    </row>
    <row r="1033">
      <c r="A1033" s="193"/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  <c r="BO1033" s="91"/>
      <c r="BP1033" s="91"/>
      <c r="BQ1033" s="91"/>
      <c r="BR1033" s="91"/>
      <c r="BS1033" s="91"/>
      <c r="BT1033" s="91"/>
      <c r="BU1033" s="91"/>
      <c r="BV1033" s="91"/>
      <c r="BW1033" s="91"/>
      <c r="BX1033" s="91"/>
      <c r="BY1033" s="91"/>
      <c r="BZ1033" s="91"/>
      <c r="CA1033" s="91"/>
      <c r="CB1033" s="91"/>
      <c r="CC1033" s="91"/>
      <c r="CD1033" s="91"/>
      <c r="CE1033" s="91"/>
      <c r="CF1033" s="91"/>
      <c r="CG1033" s="91"/>
      <c r="CH1033" s="91"/>
      <c r="CI1033" s="91"/>
      <c r="CJ1033" s="91"/>
      <c r="CK1033" s="91"/>
      <c r="CL1033" s="91"/>
      <c r="CM1033" s="91"/>
      <c r="CN1033" s="91"/>
      <c r="CO1033" s="91"/>
      <c r="CP1033" s="91"/>
      <c r="CQ1033" s="91"/>
    </row>
    <row r="1034">
      <c r="A1034" s="193"/>
      <c r="B1034" s="91"/>
      <c r="C1034" s="91"/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/>
      <c r="T1034" s="91"/>
      <c r="U1034" s="91"/>
      <c r="V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  <c r="BO1034" s="91"/>
      <c r="BP1034" s="91"/>
      <c r="BQ1034" s="91"/>
      <c r="BR1034" s="91"/>
      <c r="BS1034" s="91"/>
      <c r="BT1034" s="91"/>
      <c r="BU1034" s="91"/>
      <c r="BV1034" s="91"/>
      <c r="BW1034" s="91"/>
      <c r="BX1034" s="91"/>
      <c r="BY1034" s="91"/>
      <c r="BZ1034" s="91"/>
      <c r="CA1034" s="91"/>
      <c r="CB1034" s="91"/>
      <c r="CC1034" s="91"/>
      <c r="CD1034" s="91"/>
      <c r="CE1034" s="91"/>
      <c r="CF1034" s="91"/>
      <c r="CG1034" s="91"/>
      <c r="CH1034" s="91"/>
      <c r="CI1034" s="91"/>
      <c r="CJ1034" s="91"/>
      <c r="CK1034" s="91"/>
      <c r="CL1034" s="91"/>
      <c r="CM1034" s="91"/>
      <c r="CN1034" s="91"/>
      <c r="CO1034" s="91"/>
      <c r="CP1034" s="91"/>
      <c r="CQ1034" s="91"/>
    </row>
    <row r="1035">
      <c r="A1035" s="193"/>
      <c r="B1035" s="91"/>
      <c r="C1035" s="91"/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/>
      <c r="V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  <c r="BO1035" s="91"/>
      <c r="BP1035" s="91"/>
      <c r="BQ1035" s="91"/>
      <c r="BR1035" s="91"/>
      <c r="BS1035" s="91"/>
      <c r="BT1035" s="91"/>
      <c r="BU1035" s="91"/>
      <c r="BV1035" s="91"/>
      <c r="BW1035" s="91"/>
      <c r="BX1035" s="91"/>
      <c r="BY1035" s="91"/>
      <c r="BZ1035" s="91"/>
      <c r="CA1035" s="91"/>
      <c r="CB1035" s="91"/>
      <c r="CC1035" s="91"/>
      <c r="CD1035" s="91"/>
      <c r="CE1035" s="91"/>
      <c r="CF1035" s="91"/>
      <c r="CG1035" s="91"/>
      <c r="CH1035" s="91"/>
      <c r="CI1035" s="91"/>
      <c r="CJ1035" s="91"/>
      <c r="CK1035" s="91"/>
      <c r="CL1035" s="91"/>
      <c r="CM1035" s="91"/>
      <c r="CN1035" s="91"/>
      <c r="CO1035" s="91"/>
      <c r="CP1035" s="91"/>
      <c r="CQ1035" s="91"/>
    </row>
    <row r="1036">
      <c r="A1036" s="193"/>
      <c r="B1036" s="91"/>
      <c r="C1036" s="91"/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  <c r="CJ1036" s="91"/>
      <c r="CK1036" s="91"/>
      <c r="CL1036" s="91"/>
      <c r="CM1036" s="91"/>
      <c r="CN1036" s="91"/>
      <c r="CO1036" s="91"/>
      <c r="CP1036" s="91"/>
      <c r="CQ1036" s="91"/>
    </row>
    <row r="1037">
      <c r="A1037" s="193"/>
      <c r="B1037" s="91"/>
      <c r="C1037" s="91"/>
      <c r="D1037" s="91"/>
      <c r="E1037" s="91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  <c r="S1037" s="91"/>
      <c r="T1037" s="91"/>
      <c r="U1037" s="91"/>
      <c r="V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  <c r="CJ1037" s="91"/>
      <c r="CK1037" s="91"/>
      <c r="CL1037" s="91"/>
      <c r="CM1037" s="91"/>
      <c r="CN1037" s="91"/>
      <c r="CO1037" s="91"/>
      <c r="CP1037" s="91"/>
      <c r="CQ1037" s="91"/>
    </row>
    <row r="1038">
      <c r="A1038" s="193"/>
      <c r="B1038" s="91"/>
      <c r="C1038" s="91"/>
      <c r="D1038" s="91"/>
      <c r="E1038" s="91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/>
      <c r="T1038" s="91"/>
      <c r="U1038" s="91"/>
      <c r="V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  <c r="CJ1038" s="91"/>
      <c r="CK1038" s="91"/>
      <c r="CL1038" s="91"/>
      <c r="CM1038" s="91"/>
      <c r="CN1038" s="91"/>
      <c r="CO1038" s="91"/>
      <c r="CP1038" s="91"/>
      <c r="CQ1038" s="91"/>
    </row>
    <row r="1039">
      <c r="A1039" s="193"/>
      <c r="B1039" s="91"/>
      <c r="C1039" s="91"/>
      <c r="D1039" s="91"/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  <c r="CJ1039" s="91"/>
      <c r="CK1039" s="91"/>
      <c r="CL1039" s="91"/>
      <c r="CM1039" s="91"/>
      <c r="CN1039" s="91"/>
      <c r="CO1039" s="91"/>
      <c r="CP1039" s="91"/>
      <c r="CQ1039" s="91"/>
    </row>
    <row r="1040">
      <c r="A1040" s="193"/>
      <c r="B1040" s="91"/>
      <c r="C1040" s="91"/>
      <c r="D1040" s="91"/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  <c r="CJ1040" s="91"/>
      <c r="CK1040" s="91"/>
      <c r="CL1040" s="91"/>
      <c r="CM1040" s="91"/>
      <c r="CN1040" s="91"/>
      <c r="CO1040" s="91"/>
      <c r="CP1040" s="91"/>
      <c r="CQ1040" s="91"/>
    </row>
    <row r="1041">
      <c r="A1041" s="193"/>
      <c r="B1041" s="91"/>
      <c r="C1041" s="91"/>
      <c r="D1041" s="91"/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  <c r="CJ1041" s="91"/>
      <c r="CK1041" s="91"/>
      <c r="CL1041" s="91"/>
      <c r="CM1041" s="91"/>
      <c r="CN1041" s="91"/>
      <c r="CO1041" s="91"/>
      <c r="CP1041" s="91"/>
      <c r="CQ1041" s="91"/>
    </row>
    <row r="1042">
      <c r="A1042" s="193"/>
      <c r="B1042" s="91"/>
      <c r="C1042" s="91"/>
      <c r="D1042" s="91"/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  <c r="CJ1042" s="91"/>
      <c r="CK1042" s="91"/>
      <c r="CL1042" s="91"/>
      <c r="CM1042" s="91"/>
      <c r="CN1042" s="91"/>
      <c r="CO1042" s="91"/>
      <c r="CP1042" s="91"/>
      <c r="CQ1042" s="91"/>
    </row>
    <row r="1043">
      <c r="A1043" s="193"/>
      <c r="B1043" s="91"/>
      <c r="C1043" s="91"/>
      <c r="D1043" s="91"/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  <c r="CJ1043" s="91"/>
      <c r="CK1043" s="91"/>
      <c r="CL1043" s="91"/>
      <c r="CM1043" s="91"/>
      <c r="CN1043" s="91"/>
      <c r="CO1043" s="91"/>
      <c r="CP1043" s="91"/>
      <c r="CQ1043" s="91"/>
    </row>
    <row r="1044">
      <c r="A1044" s="193"/>
      <c r="B1044" s="91"/>
      <c r="C1044" s="91"/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  <c r="CJ1044" s="91"/>
      <c r="CK1044" s="91"/>
      <c r="CL1044" s="91"/>
      <c r="CM1044" s="91"/>
      <c r="CN1044" s="91"/>
      <c r="CO1044" s="91"/>
      <c r="CP1044" s="91"/>
      <c r="CQ1044" s="91"/>
    </row>
    <row r="1045">
      <c r="A1045" s="193"/>
      <c r="B1045" s="91"/>
      <c r="C1045" s="91"/>
      <c r="D1045" s="91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</row>
    <row r="1046">
      <c r="A1046" s="193"/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  <c r="CJ1046" s="91"/>
      <c r="CK1046" s="91"/>
      <c r="CL1046" s="91"/>
      <c r="CM1046" s="91"/>
      <c r="CN1046" s="91"/>
      <c r="CO1046" s="91"/>
      <c r="CP1046" s="91"/>
      <c r="CQ1046" s="91"/>
    </row>
    <row r="1047">
      <c r="A1047" s="193"/>
      <c r="B1047" s="91"/>
      <c r="C1047" s="91"/>
      <c r="D1047" s="91"/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</row>
    <row r="1048">
      <c r="A1048" s="193"/>
      <c r="B1048" s="91"/>
      <c r="C1048" s="91"/>
      <c r="D1048" s="91"/>
      <c r="E1048" s="91"/>
      <c r="F1048" s="91"/>
      <c r="G1048" s="91"/>
      <c r="H1048" s="91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  <c r="S1048" s="91"/>
      <c r="T1048" s="91"/>
      <c r="U1048" s="91"/>
      <c r="V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  <c r="CJ1048" s="91"/>
      <c r="CK1048" s="91"/>
      <c r="CL1048" s="91"/>
      <c r="CM1048" s="91"/>
      <c r="CN1048" s="91"/>
      <c r="CO1048" s="91"/>
      <c r="CP1048" s="91"/>
      <c r="CQ1048" s="91"/>
    </row>
    <row r="1049">
      <c r="A1049" s="193"/>
      <c r="B1049" s="91"/>
      <c r="C1049" s="91"/>
      <c r="D1049" s="91"/>
      <c r="E1049" s="91"/>
      <c r="F1049" s="91"/>
      <c r="G1049" s="91"/>
      <c r="H1049" s="91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  <c r="S1049" s="91"/>
      <c r="T1049" s="91"/>
      <c r="U1049" s="91"/>
      <c r="V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</row>
    <row r="1050">
      <c r="A1050" s="193"/>
      <c r="B1050" s="91"/>
      <c r="C1050" s="91"/>
      <c r="D1050" s="91"/>
      <c r="E1050" s="91"/>
      <c r="F1050" s="91"/>
      <c r="G1050" s="91"/>
      <c r="H1050" s="91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  <c r="S1050" s="91"/>
      <c r="T1050" s="91"/>
      <c r="U1050" s="91"/>
      <c r="V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  <c r="CJ1050" s="91"/>
      <c r="CK1050" s="91"/>
      <c r="CL1050" s="91"/>
      <c r="CM1050" s="91"/>
      <c r="CN1050" s="91"/>
      <c r="CO1050" s="91"/>
      <c r="CP1050" s="91"/>
      <c r="CQ1050" s="91"/>
    </row>
    <row r="1051">
      <c r="A1051" s="193"/>
      <c r="B1051" s="91"/>
      <c r="C1051" s="91"/>
      <c r="D1051" s="91"/>
      <c r="E1051" s="91"/>
      <c r="F1051" s="91"/>
      <c r="G1051" s="91"/>
      <c r="H1051" s="91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  <c r="S1051" s="91"/>
      <c r="T1051" s="91"/>
      <c r="U1051" s="91"/>
      <c r="V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  <c r="CJ1051" s="91"/>
      <c r="CK1051" s="91"/>
      <c r="CL1051" s="91"/>
      <c r="CM1051" s="91"/>
      <c r="CN1051" s="91"/>
      <c r="CO1051" s="91"/>
      <c r="CP1051" s="91"/>
      <c r="CQ1051" s="91"/>
    </row>
    <row r="1052">
      <c r="A1052" s="193"/>
      <c r="B1052" s="91"/>
      <c r="C1052" s="91"/>
      <c r="D1052" s="91"/>
      <c r="E1052" s="91"/>
      <c r="F1052" s="91"/>
      <c r="G1052" s="91"/>
      <c r="H1052" s="91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  <c r="S1052" s="91"/>
      <c r="T1052" s="91"/>
      <c r="U1052" s="91"/>
      <c r="V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  <c r="CJ1052" s="91"/>
      <c r="CK1052" s="91"/>
      <c r="CL1052" s="91"/>
      <c r="CM1052" s="91"/>
      <c r="CN1052" s="91"/>
      <c r="CO1052" s="91"/>
      <c r="CP1052" s="91"/>
      <c r="CQ1052" s="91"/>
    </row>
    <row r="1053">
      <c r="A1053" s="193"/>
      <c r="B1053" s="91"/>
      <c r="C1053" s="91"/>
      <c r="D1053" s="91"/>
      <c r="E1053" s="91"/>
      <c r="F1053" s="91"/>
      <c r="G1053" s="91"/>
      <c r="H1053" s="91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  <c r="S1053" s="91"/>
      <c r="T1053" s="91"/>
      <c r="U1053" s="91"/>
      <c r="V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  <c r="CJ1053" s="91"/>
      <c r="CK1053" s="91"/>
      <c r="CL1053" s="91"/>
      <c r="CM1053" s="91"/>
      <c r="CN1053" s="91"/>
      <c r="CO1053" s="91"/>
      <c r="CP1053" s="91"/>
      <c r="CQ1053" s="91"/>
    </row>
    <row r="1054">
      <c r="A1054" s="193"/>
      <c r="B1054" s="91"/>
      <c r="C1054" s="91"/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  <c r="S1054" s="91"/>
      <c r="T1054" s="91"/>
      <c r="U1054" s="91"/>
      <c r="V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  <c r="CJ1054" s="91"/>
      <c r="CK1054" s="91"/>
      <c r="CL1054" s="91"/>
      <c r="CM1054" s="91"/>
      <c r="CN1054" s="91"/>
      <c r="CO1054" s="91"/>
      <c r="CP1054" s="91"/>
      <c r="CQ1054" s="91"/>
    </row>
    <row r="1055">
      <c r="A1055" s="193"/>
      <c r="B1055" s="91"/>
      <c r="C1055" s="91"/>
      <c r="D1055" s="91"/>
      <c r="E1055" s="91"/>
      <c r="F1055" s="91"/>
      <c r="G1055" s="91"/>
      <c r="H1055" s="91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  <c r="S1055" s="91"/>
      <c r="T1055" s="91"/>
      <c r="U1055" s="91"/>
      <c r="V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  <c r="CJ1055" s="91"/>
      <c r="CK1055" s="91"/>
      <c r="CL1055" s="91"/>
      <c r="CM1055" s="91"/>
      <c r="CN1055" s="91"/>
      <c r="CO1055" s="91"/>
      <c r="CP1055" s="91"/>
      <c r="CQ1055" s="91"/>
    </row>
    <row r="1056">
      <c r="A1056" s="193"/>
      <c r="B1056" s="91"/>
      <c r="C1056" s="91"/>
      <c r="D1056" s="91"/>
      <c r="E1056" s="91"/>
      <c r="F1056" s="91"/>
      <c r="G1056" s="91"/>
      <c r="H1056" s="91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  <c r="CJ1056" s="91"/>
      <c r="CK1056" s="91"/>
      <c r="CL1056" s="91"/>
      <c r="CM1056" s="91"/>
      <c r="CN1056" s="91"/>
      <c r="CO1056" s="91"/>
      <c r="CP1056" s="91"/>
      <c r="CQ1056" s="91"/>
    </row>
    <row r="1057">
      <c r="A1057" s="193"/>
      <c r="B1057" s="91"/>
      <c r="C1057" s="91"/>
      <c r="D1057" s="91"/>
      <c r="E1057" s="91"/>
      <c r="F1057" s="91"/>
      <c r="G1057" s="91"/>
      <c r="H1057" s="91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  <c r="S1057" s="91"/>
      <c r="T1057" s="91"/>
      <c r="U1057" s="91"/>
      <c r="V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  <c r="CJ1057" s="91"/>
      <c r="CK1057" s="91"/>
      <c r="CL1057" s="91"/>
      <c r="CM1057" s="91"/>
      <c r="CN1057" s="91"/>
      <c r="CO1057" s="91"/>
      <c r="CP1057" s="91"/>
      <c r="CQ1057" s="91"/>
    </row>
    <row r="1058">
      <c r="A1058" s="193"/>
      <c r="B1058" s="91"/>
      <c r="C1058" s="91"/>
      <c r="D1058" s="91"/>
      <c r="E1058" s="91"/>
      <c r="F1058" s="91"/>
      <c r="G1058" s="91"/>
      <c r="H1058" s="91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  <c r="S1058" s="91"/>
      <c r="T1058" s="91"/>
      <c r="U1058" s="91"/>
      <c r="V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  <c r="CJ1058" s="91"/>
      <c r="CK1058" s="91"/>
      <c r="CL1058" s="91"/>
      <c r="CM1058" s="91"/>
      <c r="CN1058" s="91"/>
      <c r="CO1058" s="91"/>
      <c r="CP1058" s="91"/>
      <c r="CQ1058" s="91"/>
    </row>
    <row r="1059">
      <c r="A1059" s="193"/>
      <c r="B1059" s="91"/>
      <c r="C1059" s="91"/>
      <c r="D1059" s="91"/>
      <c r="E1059" s="91"/>
      <c r="F1059" s="91"/>
      <c r="G1059" s="91"/>
      <c r="H1059" s="91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/>
      <c r="V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  <c r="CJ1059" s="91"/>
      <c r="CK1059" s="91"/>
      <c r="CL1059" s="91"/>
      <c r="CM1059" s="91"/>
      <c r="CN1059" s="91"/>
      <c r="CO1059" s="91"/>
      <c r="CP1059" s="91"/>
      <c r="CQ1059" s="91"/>
    </row>
    <row r="1060">
      <c r="A1060" s="193"/>
      <c r="B1060" s="91"/>
      <c r="C1060" s="91"/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  <c r="S1060" s="91"/>
      <c r="T1060" s="91"/>
      <c r="U1060" s="91"/>
      <c r="V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  <c r="CJ1060" s="91"/>
      <c r="CK1060" s="91"/>
      <c r="CL1060" s="91"/>
      <c r="CM1060" s="91"/>
      <c r="CN1060" s="91"/>
      <c r="CO1060" s="91"/>
      <c r="CP1060" s="91"/>
      <c r="CQ1060" s="91"/>
    </row>
    <row r="1061">
      <c r="A1061" s="193"/>
      <c r="B1061" s="91"/>
      <c r="C1061" s="91"/>
      <c r="D1061" s="91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  <c r="CJ1061" s="91"/>
      <c r="CK1061" s="91"/>
      <c r="CL1061" s="91"/>
      <c r="CM1061" s="91"/>
      <c r="CN1061" s="91"/>
      <c r="CO1061" s="91"/>
      <c r="CP1061" s="91"/>
      <c r="CQ1061" s="91"/>
    </row>
    <row r="1062">
      <c r="A1062" s="193"/>
      <c r="B1062" s="91"/>
      <c r="C1062" s="91"/>
      <c r="D1062" s="91"/>
      <c r="E1062" s="91"/>
      <c r="F1062" s="91"/>
      <c r="G1062" s="91"/>
      <c r="H1062" s="91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  <c r="S1062" s="91"/>
      <c r="T1062" s="91"/>
      <c r="U1062" s="91"/>
      <c r="V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  <c r="CJ1062" s="91"/>
      <c r="CK1062" s="91"/>
      <c r="CL1062" s="91"/>
      <c r="CM1062" s="91"/>
      <c r="CN1062" s="91"/>
      <c r="CO1062" s="91"/>
      <c r="CP1062" s="91"/>
      <c r="CQ1062" s="91"/>
    </row>
    <row r="1063">
      <c r="A1063" s="193"/>
      <c r="B1063" s="91"/>
      <c r="C1063" s="91"/>
      <c r="D1063" s="91"/>
      <c r="E1063" s="91"/>
      <c r="F1063" s="91"/>
      <c r="G1063" s="91"/>
      <c r="H1063" s="91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</row>
    <row r="1064">
      <c r="A1064" s="193"/>
      <c r="B1064" s="91"/>
      <c r="C1064" s="91"/>
      <c r="D1064" s="91"/>
      <c r="E1064" s="91"/>
      <c r="F1064" s="91"/>
      <c r="G1064" s="91"/>
      <c r="H1064" s="91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  <c r="S1064" s="91"/>
      <c r="T1064" s="91"/>
      <c r="U1064" s="91"/>
      <c r="V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  <c r="CJ1064" s="91"/>
      <c r="CK1064" s="91"/>
      <c r="CL1064" s="91"/>
      <c r="CM1064" s="91"/>
      <c r="CN1064" s="91"/>
      <c r="CO1064" s="91"/>
      <c r="CP1064" s="91"/>
      <c r="CQ1064" s="91"/>
    </row>
    <row r="1065">
      <c r="A1065" s="193"/>
      <c r="B1065" s="91"/>
      <c r="C1065" s="91"/>
      <c r="D1065" s="91"/>
      <c r="E1065" s="91"/>
      <c r="F1065" s="91"/>
      <c r="G1065" s="91"/>
      <c r="H1065" s="91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</row>
    <row r="1066">
      <c r="A1066" s="193"/>
      <c r="B1066" s="91"/>
      <c r="C1066" s="91"/>
      <c r="D1066" s="91"/>
      <c r="E1066" s="91"/>
      <c r="F1066" s="91"/>
      <c r="G1066" s="91"/>
      <c r="H1066" s="91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  <c r="S1066" s="91"/>
      <c r="T1066" s="91"/>
      <c r="U1066" s="91"/>
      <c r="V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  <c r="CJ1066" s="91"/>
      <c r="CK1066" s="91"/>
      <c r="CL1066" s="91"/>
      <c r="CM1066" s="91"/>
      <c r="CN1066" s="91"/>
      <c r="CO1066" s="91"/>
      <c r="CP1066" s="91"/>
      <c r="CQ1066" s="91"/>
    </row>
    <row r="1067">
      <c r="A1067" s="193"/>
      <c r="B1067" s="91"/>
      <c r="C1067" s="91"/>
      <c r="D1067" s="91"/>
      <c r="E1067" s="91"/>
      <c r="F1067" s="91"/>
      <c r="G1067" s="91"/>
      <c r="H1067" s="91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</row>
    <row r="1068">
      <c r="A1068" s="193"/>
      <c r="B1068" s="91"/>
      <c r="C1068" s="91"/>
      <c r="D1068" s="91"/>
      <c r="E1068" s="91"/>
      <c r="F1068" s="91"/>
      <c r="G1068" s="91"/>
      <c r="H1068" s="91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  <c r="S1068" s="91"/>
      <c r="T1068" s="91"/>
      <c r="U1068" s="91"/>
      <c r="V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  <c r="CJ1068" s="91"/>
      <c r="CK1068" s="91"/>
      <c r="CL1068" s="91"/>
      <c r="CM1068" s="91"/>
      <c r="CN1068" s="91"/>
      <c r="CO1068" s="91"/>
      <c r="CP1068" s="91"/>
      <c r="CQ1068" s="91"/>
    </row>
    <row r="1069">
      <c r="A1069" s="193"/>
      <c r="B1069" s="91"/>
      <c r="C1069" s="91"/>
      <c r="D1069" s="91"/>
      <c r="E1069" s="91"/>
      <c r="F1069" s="91"/>
      <c r="G1069" s="91"/>
      <c r="H1069" s="91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/>
      <c r="T1069" s="91"/>
      <c r="U1069" s="91"/>
      <c r="V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91"/>
      <c r="CQ1069" s="91"/>
    </row>
    <row r="1070">
      <c r="A1070" s="193"/>
      <c r="B1070" s="91"/>
      <c r="C1070" s="91"/>
      <c r="D1070" s="91"/>
      <c r="E1070" s="91"/>
      <c r="F1070" s="91"/>
      <c r="G1070" s="91"/>
      <c r="H1070" s="91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  <c r="S1070" s="91"/>
      <c r="T1070" s="91"/>
      <c r="U1070" s="91"/>
      <c r="V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91"/>
      <c r="CQ1070" s="91"/>
    </row>
    <row r="1071">
      <c r="A1071" s="193"/>
      <c r="B1071" s="91"/>
      <c r="C1071" s="91"/>
      <c r="D1071" s="91"/>
      <c r="E1071" s="91"/>
      <c r="F1071" s="91"/>
      <c r="G1071" s="91"/>
      <c r="H1071" s="91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  <c r="S1071" s="91"/>
      <c r="T1071" s="91"/>
      <c r="U1071" s="91"/>
      <c r="V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91"/>
      <c r="CQ1071" s="91"/>
    </row>
    <row r="1072">
      <c r="A1072" s="193"/>
      <c r="B1072" s="91"/>
      <c r="C1072" s="91"/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  <c r="S1072" s="91"/>
      <c r="T1072" s="91"/>
      <c r="U1072" s="91"/>
      <c r="V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  <c r="CJ1072" s="91"/>
      <c r="CK1072" s="91"/>
      <c r="CL1072" s="91"/>
      <c r="CM1072" s="91"/>
      <c r="CN1072" s="91"/>
      <c r="CO1072" s="91"/>
      <c r="CP1072" s="91"/>
      <c r="CQ1072" s="91"/>
    </row>
    <row r="1073">
      <c r="A1073" s="193"/>
      <c r="B1073" s="91"/>
      <c r="C1073" s="91"/>
      <c r="D1073" s="91"/>
      <c r="E1073" s="91"/>
      <c r="F1073" s="91"/>
      <c r="G1073" s="91"/>
      <c r="H1073" s="91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  <c r="S1073" s="91"/>
      <c r="T1073" s="91"/>
      <c r="U1073" s="91"/>
      <c r="V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  <c r="CJ1073" s="91"/>
      <c r="CK1073" s="91"/>
      <c r="CL1073" s="91"/>
      <c r="CM1073" s="91"/>
      <c r="CN1073" s="91"/>
      <c r="CO1073" s="91"/>
      <c r="CP1073" s="91"/>
      <c r="CQ1073" s="91"/>
    </row>
    <row r="1074">
      <c r="A1074" s="193"/>
      <c r="B1074" s="91"/>
      <c r="C1074" s="91"/>
      <c r="D1074" s="91"/>
      <c r="E1074" s="91"/>
      <c r="F1074" s="91"/>
      <c r="G1074" s="91"/>
      <c r="H1074" s="91"/>
      <c r="I1074" s="91"/>
      <c r="J1074" s="91"/>
      <c r="K1074" s="91"/>
      <c r="L1074" s="91"/>
      <c r="M1074" s="91"/>
      <c r="N1074" s="91"/>
      <c r="O1074" s="91"/>
      <c r="P1074" s="91"/>
      <c r="Q1074" s="91"/>
      <c r="R1074" s="91"/>
      <c r="S1074" s="91"/>
      <c r="T1074" s="91"/>
      <c r="U1074" s="91"/>
      <c r="V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  <c r="CJ1074" s="91"/>
      <c r="CK1074" s="91"/>
      <c r="CL1074" s="91"/>
      <c r="CM1074" s="91"/>
      <c r="CN1074" s="91"/>
      <c r="CO1074" s="91"/>
      <c r="CP1074" s="91"/>
      <c r="CQ1074" s="91"/>
    </row>
    <row r="1075">
      <c r="A1075" s="193"/>
      <c r="B1075" s="91"/>
      <c r="C1075" s="91"/>
      <c r="D1075" s="91"/>
      <c r="E1075" s="91"/>
      <c r="F1075" s="91"/>
      <c r="G1075" s="91"/>
      <c r="H1075" s="91"/>
      <c r="I1075" s="91"/>
      <c r="J1075" s="91"/>
      <c r="K1075" s="91"/>
      <c r="L1075" s="91"/>
      <c r="M1075" s="91"/>
      <c r="N1075" s="91"/>
      <c r="O1075" s="91"/>
      <c r="P1075" s="91"/>
      <c r="Q1075" s="91"/>
      <c r="R1075" s="91"/>
      <c r="S1075" s="91"/>
      <c r="T1075" s="91"/>
      <c r="U1075" s="91"/>
      <c r="V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  <c r="CJ1075" s="91"/>
      <c r="CK1075" s="91"/>
      <c r="CL1075" s="91"/>
      <c r="CM1075" s="91"/>
      <c r="CN1075" s="91"/>
      <c r="CO1075" s="91"/>
      <c r="CP1075" s="91"/>
      <c r="CQ1075" s="91"/>
    </row>
    <row r="1076">
      <c r="A1076" s="193"/>
      <c r="B1076" s="91"/>
      <c r="C1076" s="91"/>
      <c r="D1076" s="91"/>
      <c r="E1076" s="91"/>
      <c r="F1076" s="91"/>
      <c r="G1076" s="91"/>
      <c r="H1076" s="91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  <c r="CJ1076" s="91"/>
      <c r="CK1076" s="91"/>
      <c r="CL1076" s="91"/>
      <c r="CM1076" s="91"/>
      <c r="CN1076" s="91"/>
      <c r="CO1076" s="91"/>
      <c r="CP1076" s="91"/>
      <c r="CQ1076" s="91"/>
    </row>
    <row r="1077">
      <c r="A1077" s="193"/>
      <c r="B1077" s="91"/>
      <c r="C1077" s="91"/>
      <c r="D1077" s="91"/>
      <c r="E1077" s="91"/>
      <c r="F1077" s="91"/>
      <c r="G1077" s="91"/>
      <c r="H1077" s="91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  <c r="S1077" s="91"/>
      <c r="T1077" s="91"/>
      <c r="U1077" s="91"/>
      <c r="V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  <c r="CJ1077" s="91"/>
      <c r="CK1077" s="91"/>
      <c r="CL1077" s="91"/>
      <c r="CM1077" s="91"/>
      <c r="CN1077" s="91"/>
      <c r="CO1077" s="91"/>
      <c r="CP1077" s="91"/>
      <c r="CQ1077" s="91"/>
    </row>
    <row r="1078">
      <c r="A1078" s="193"/>
      <c r="B1078" s="91"/>
      <c r="C1078" s="91"/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  <c r="CJ1078" s="91"/>
      <c r="CK1078" s="91"/>
      <c r="CL1078" s="91"/>
      <c r="CM1078" s="91"/>
      <c r="CN1078" s="91"/>
      <c r="CO1078" s="91"/>
      <c r="CP1078" s="91"/>
      <c r="CQ1078" s="91"/>
    </row>
    <row r="1079">
      <c r="A1079" s="193"/>
      <c r="B1079" s="91"/>
      <c r="C1079" s="91"/>
      <c r="D1079" s="91"/>
      <c r="E1079" s="91"/>
      <c r="F1079" s="91"/>
      <c r="G1079" s="91"/>
      <c r="H1079" s="91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  <c r="S1079" s="91"/>
      <c r="T1079" s="91"/>
      <c r="U1079" s="91"/>
      <c r="V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  <c r="CJ1079" s="91"/>
      <c r="CK1079" s="91"/>
      <c r="CL1079" s="91"/>
      <c r="CM1079" s="91"/>
      <c r="CN1079" s="91"/>
      <c r="CO1079" s="91"/>
      <c r="CP1079" s="91"/>
      <c r="CQ1079" s="91"/>
    </row>
    <row r="1080">
      <c r="A1080" s="193"/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  <c r="CJ1080" s="91"/>
      <c r="CK1080" s="91"/>
      <c r="CL1080" s="91"/>
      <c r="CM1080" s="91"/>
      <c r="CN1080" s="91"/>
      <c r="CO1080" s="91"/>
      <c r="CP1080" s="91"/>
      <c r="CQ1080" s="91"/>
    </row>
    <row r="1081">
      <c r="A1081" s="193"/>
      <c r="B1081" s="91"/>
      <c r="C1081" s="91"/>
      <c r="D1081" s="91"/>
      <c r="E1081" s="91"/>
      <c r="F1081" s="91"/>
      <c r="G1081" s="91"/>
      <c r="H1081" s="91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91"/>
      <c r="CQ1081" s="91"/>
    </row>
    <row r="1082">
      <c r="A1082" s="193"/>
      <c r="B1082" s="91"/>
      <c r="C1082" s="91"/>
      <c r="D1082" s="91"/>
      <c r="E1082" s="91"/>
      <c r="F1082" s="91"/>
      <c r="G1082" s="91"/>
      <c r="H1082" s="91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91"/>
      <c r="CQ1082" s="91"/>
    </row>
    <row r="1083">
      <c r="A1083" s="193"/>
      <c r="B1083" s="91"/>
      <c r="C1083" s="91"/>
      <c r="D1083" s="91"/>
      <c r="E1083" s="91"/>
      <c r="F1083" s="91"/>
      <c r="G1083" s="91"/>
      <c r="H1083" s="91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</row>
    <row r="1084">
      <c r="A1084" s="193"/>
      <c r="B1084" s="91"/>
      <c r="C1084" s="91"/>
      <c r="D1084" s="91"/>
      <c r="E1084" s="91"/>
      <c r="F1084" s="91"/>
      <c r="G1084" s="91"/>
      <c r="H1084" s="91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  <c r="CJ1084" s="91"/>
      <c r="CK1084" s="91"/>
      <c r="CL1084" s="91"/>
      <c r="CM1084" s="91"/>
      <c r="CN1084" s="91"/>
      <c r="CO1084" s="91"/>
      <c r="CP1084" s="91"/>
      <c r="CQ1084" s="91"/>
    </row>
    <row r="1085">
      <c r="A1085" s="193"/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</row>
    <row r="1086">
      <c r="A1086" s="193"/>
      <c r="B1086" s="91"/>
      <c r="C1086" s="91"/>
      <c r="D1086" s="91"/>
      <c r="E1086" s="91"/>
      <c r="F1086" s="91"/>
      <c r="G1086" s="91"/>
      <c r="H1086" s="91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  <c r="CJ1086" s="91"/>
      <c r="CK1086" s="91"/>
      <c r="CL1086" s="91"/>
      <c r="CM1086" s="91"/>
      <c r="CN1086" s="91"/>
      <c r="CO1086" s="91"/>
      <c r="CP1086" s="91"/>
      <c r="CQ1086" s="91"/>
    </row>
    <row r="1087">
      <c r="A1087" s="193"/>
      <c r="B1087" s="91"/>
      <c r="C1087" s="91"/>
      <c r="D1087" s="91"/>
      <c r="E1087" s="91"/>
      <c r="F1087" s="91"/>
      <c r="G1087" s="91"/>
      <c r="H1087" s="91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</row>
    <row r="1088">
      <c r="A1088" s="193"/>
      <c r="B1088" s="91"/>
      <c r="C1088" s="91"/>
      <c r="D1088" s="91"/>
      <c r="E1088" s="91"/>
      <c r="F1088" s="91"/>
      <c r="G1088" s="91"/>
      <c r="H1088" s="91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  <c r="CJ1088" s="91"/>
      <c r="CK1088" s="91"/>
      <c r="CL1088" s="91"/>
      <c r="CM1088" s="91"/>
      <c r="CN1088" s="91"/>
      <c r="CO1088" s="91"/>
      <c r="CP1088" s="91"/>
      <c r="CQ1088" s="91"/>
    </row>
    <row r="1089">
      <c r="A1089" s="193"/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  <c r="CJ1089" s="91"/>
      <c r="CK1089" s="91"/>
      <c r="CL1089" s="91"/>
      <c r="CM1089" s="91"/>
      <c r="CN1089" s="91"/>
      <c r="CO1089" s="91"/>
      <c r="CP1089" s="91"/>
      <c r="CQ1089" s="91"/>
    </row>
    <row r="1090">
      <c r="A1090" s="193"/>
      <c r="B1090" s="91"/>
      <c r="C1090" s="91"/>
      <c r="D1090" s="91"/>
      <c r="E1090" s="91"/>
      <c r="F1090" s="91"/>
      <c r="G1090" s="91"/>
      <c r="H1090" s="91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  <c r="CJ1090" s="91"/>
      <c r="CK1090" s="91"/>
      <c r="CL1090" s="91"/>
      <c r="CM1090" s="91"/>
      <c r="CN1090" s="91"/>
      <c r="CO1090" s="91"/>
      <c r="CP1090" s="91"/>
      <c r="CQ1090" s="91"/>
    </row>
    <row r="1091">
      <c r="A1091" s="193"/>
      <c r="B1091" s="91"/>
      <c r="C1091" s="91"/>
      <c r="D1091" s="91"/>
      <c r="E1091" s="91"/>
      <c r="F1091" s="91"/>
      <c r="G1091" s="91"/>
      <c r="H1091" s="91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  <c r="CJ1091" s="91"/>
      <c r="CK1091" s="91"/>
      <c r="CL1091" s="91"/>
      <c r="CM1091" s="91"/>
      <c r="CN1091" s="91"/>
      <c r="CO1091" s="91"/>
      <c r="CP1091" s="91"/>
      <c r="CQ1091" s="91"/>
    </row>
    <row r="1092">
      <c r="A1092" s="193"/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  <c r="CJ1092" s="91"/>
      <c r="CK1092" s="91"/>
      <c r="CL1092" s="91"/>
      <c r="CM1092" s="91"/>
      <c r="CN1092" s="91"/>
      <c r="CO1092" s="91"/>
      <c r="CP1092" s="91"/>
      <c r="CQ1092" s="91"/>
    </row>
    <row r="1093">
      <c r="A1093" s="193"/>
      <c r="B1093" s="91"/>
      <c r="C1093" s="91"/>
      <c r="D1093" s="91"/>
      <c r="E1093" s="91"/>
      <c r="F1093" s="91"/>
      <c r="G1093" s="91"/>
      <c r="H1093" s="91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  <c r="CJ1093" s="91"/>
      <c r="CK1093" s="91"/>
      <c r="CL1093" s="91"/>
      <c r="CM1093" s="91"/>
      <c r="CN1093" s="91"/>
      <c r="CO1093" s="91"/>
      <c r="CP1093" s="91"/>
      <c r="CQ1093" s="91"/>
    </row>
    <row r="1094">
      <c r="A1094" s="193"/>
      <c r="B1094" s="91"/>
      <c r="C1094" s="91"/>
      <c r="D1094" s="91"/>
      <c r="E1094" s="91"/>
      <c r="F1094" s="91"/>
      <c r="G1094" s="91"/>
      <c r="H1094" s="91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  <c r="CJ1094" s="91"/>
      <c r="CK1094" s="91"/>
      <c r="CL1094" s="91"/>
      <c r="CM1094" s="91"/>
      <c r="CN1094" s="91"/>
      <c r="CO1094" s="91"/>
      <c r="CP1094" s="91"/>
      <c r="CQ1094" s="91"/>
    </row>
    <row r="1095">
      <c r="A1095" s="193"/>
      <c r="B1095" s="91"/>
      <c r="C1095" s="91"/>
      <c r="D1095" s="91"/>
      <c r="E1095" s="91"/>
      <c r="F1095" s="91"/>
      <c r="G1095" s="91"/>
      <c r="H1095" s="91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  <c r="CJ1095" s="91"/>
      <c r="CK1095" s="91"/>
      <c r="CL1095" s="91"/>
      <c r="CM1095" s="91"/>
      <c r="CN1095" s="91"/>
      <c r="CO1095" s="91"/>
      <c r="CP1095" s="91"/>
      <c r="CQ1095" s="91"/>
    </row>
    <row r="1096">
      <c r="A1096" s="193"/>
      <c r="B1096" s="91"/>
      <c r="C1096" s="91"/>
      <c r="D1096" s="91"/>
      <c r="E1096" s="91"/>
      <c r="F1096" s="91"/>
      <c r="G1096" s="91"/>
      <c r="H1096" s="91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  <c r="CJ1096" s="91"/>
      <c r="CK1096" s="91"/>
      <c r="CL1096" s="91"/>
      <c r="CM1096" s="91"/>
      <c r="CN1096" s="91"/>
      <c r="CO1096" s="91"/>
      <c r="CP1096" s="91"/>
      <c r="CQ1096" s="91"/>
    </row>
    <row r="1097">
      <c r="A1097" s="193"/>
      <c r="B1097" s="91"/>
      <c r="C1097" s="91"/>
      <c r="D1097" s="91"/>
      <c r="E1097" s="91"/>
      <c r="F1097" s="91"/>
      <c r="G1097" s="91"/>
      <c r="H1097" s="91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  <c r="CJ1097" s="91"/>
      <c r="CK1097" s="91"/>
      <c r="CL1097" s="91"/>
      <c r="CM1097" s="91"/>
      <c r="CN1097" s="91"/>
      <c r="CO1097" s="91"/>
      <c r="CP1097" s="91"/>
      <c r="CQ1097" s="91"/>
    </row>
    <row r="1098">
      <c r="A1098" s="193"/>
      <c r="B1098" s="91"/>
      <c r="C1098" s="91"/>
      <c r="D1098" s="91"/>
      <c r="E1098" s="91"/>
      <c r="F1098" s="91"/>
      <c r="G1098" s="91"/>
      <c r="H1098" s="91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  <c r="CJ1098" s="91"/>
      <c r="CK1098" s="91"/>
      <c r="CL1098" s="91"/>
      <c r="CM1098" s="91"/>
      <c r="CN1098" s="91"/>
      <c r="CO1098" s="91"/>
      <c r="CP1098" s="91"/>
      <c r="CQ1098" s="91"/>
    </row>
    <row r="1099">
      <c r="A1099" s="193"/>
      <c r="B1099" s="91"/>
      <c r="C1099" s="91"/>
      <c r="D1099" s="91"/>
      <c r="E1099" s="91"/>
      <c r="F1099" s="91"/>
      <c r="G1099" s="91"/>
      <c r="H1099" s="91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  <c r="CJ1099" s="91"/>
      <c r="CK1099" s="91"/>
      <c r="CL1099" s="91"/>
      <c r="CM1099" s="91"/>
      <c r="CN1099" s="91"/>
      <c r="CO1099" s="91"/>
      <c r="CP1099" s="91"/>
      <c r="CQ1099" s="91"/>
    </row>
    <row r="1100">
      <c r="A1100" s="193"/>
      <c r="B1100" s="91"/>
      <c r="C1100" s="91"/>
      <c r="D1100" s="91"/>
      <c r="E1100" s="91"/>
      <c r="F1100" s="91"/>
      <c r="G1100" s="91"/>
      <c r="H1100" s="91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  <c r="CJ1100" s="91"/>
      <c r="CK1100" s="91"/>
      <c r="CL1100" s="91"/>
      <c r="CM1100" s="91"/>
      <c r="CN1100" s="91"/>
      <c r="CO1100" s="91"/>
      <c r="CP1100" s="91"/>
      <c r="CQ1100" s="91"/>
    </row>
    <row r="1101">
      <c r="A1101" s="193"/>
      <c r="B1101" s="91"/>
      <c r="C1101" s="91"/>
      <c r="D1101" s="91"/>
      <c r="E1101" s="91"/>
      <c r="F1101" s="91"/>
      <c r="G1101" s="91"/>
      <c r="H1101" s="91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  <c r="CJ1101" s="91"/>
      <c r="CK1101" s="91"/>
      <c r="CL1101" s="91"/>
      <c r="CM1101" s="91"/>
      <c r="CN1101" s="91"/>
      <c r="CO1101" s="91"/>
      <c r="CP1101" s="91"/>
      <c r="CQ1101" s="91"/>
    </row>
    <row r="1102">
      <c r="A1102" s="193"/>
      <c r="B1102" s="91"/>
      <c r="C1102" s="91"/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  <c r="CJ1102" s="91"/>
      <c r="CK1102" s="91"/>
      <c r="CL1102" s="91"/>
      <c r="CM1102" s="91"/>
      <c r="CN1102" s="91"/>
      <c r="CO1102" s="91"/>
      <c r="CP1102" s="91"/>
      <c r="CQ1102" s="91"/>
    </row>
    <row r="1103">
      <c r="A1103" s="193"/>
      <c r="B1103" s="91"/>
      <c r="C1103" s="91"/>
      <c r="D1103" s="91"/>
      <c r="E1103" s="91"/>
      <c r="F1103" s="91"/>
      <c r="G1103" s="91"/>
      <c r="H1103" s="91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</row>
    <row r="1104">
      <c r="A1104" s="193"/>
      <c r="B1104" s="91"/>
      <c r="C1104" s="91"/>
      <c r="D1104" s="91"/>
      <c r="E1104" s="91"/>
      <c r="F1104" s="91"/>
      <c r="G1104" s="91"/>
      <c r="H1104" s="91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  <c r="CJ1104" s="91"/>
      <c r="CK1104" s="91"/>
      <c r="CL1104" s="91"/>
      <c r="CM1104" s="91"/>
      <c r="CN1104" s="91"/>
      <c r="CO1104" s="91"/>
      <c r="CP1104" s="91"/>
      <c r="CQ1104" s="91"/>
    </row>
    <row r="1105">
      <c r="A1105" s="193"/>
      <c r="B1105" s="91"/>
      <c r="C1105" s="91"/>
      <c r="D1105" s="91"/>
      <c r="E1105" s="91"/>
      <c r="F1105" s="91"/>
      <c r="G1105" s="91"/>
      <c r="H1105" s="91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</row>
    <row r="1106">
      <c r="A1106" s="193"/>
      <c r="B1106" s="91"/>
      <c r="C1106" s="91"/>
      <c r="D1106" s="91"/>
      <c r="E1106" s="91"/>
      <c r="F1106" s="91"/>
      <c r="G1106" s="91"/>
      <c r="H1106" s="91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  <c r="CJ1106" s="91"/>
      <c r="CK1106" s="91"/>
      <c r="CL1106" s="91"/>
      <c r="CM1106" s="91"/>
      <c r="CN1106" s="91"/>
      <c r="CO1106" s="91"/>
      <c r="CP1106" s="91"/>
      <c r="CQ1106" s="91"/>
    </row>
    <row r="1107">
      <c r="A1107" s="193"/>
      <c r="B1107" s="91"/>
      <c r="C1107" s="91"/>
      <c r="D1107" s="91"/>
      <c r="E1107" s="91"/>
      <c r="F1107" s="91"/>
      <c r="G1107" s="91"/>
      <c r="H1107" s="91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</row>
    <row r="1108">
      <c r="A1108" s="193"/>
      <c r="B1108" s="91"/>
      <c r="C1108" s="91"/>
      <c r="D1108" s="91"/>
      <c r="E1108" s="91"/>
      <c r="F1108" s="91"/>
      <c r="G1108" s="91"/>
      <c r="H1108" s="91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  <c r="CJ1108" s="91"/>
      <c r="CK1108" s="91"/>
      <c r="CL1108" s="91"/>
      <c r="CM1108" s="91"/>
      <c r="CN1108" s="91"/>
      <c r="CO1108" s="91"/>
      <c r="CP1108" s="91"/>
      <c r="CQ1108" s="91"/>
    </row>
    <row r="1109">
      <c r="A1109" s="193"/>
      <c r="B1109" s="91"/>
      <c r="C1109" s="91"/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  <c r="CJ1109" s="91"/>
      <c r="CK1109" s="91"/>
      <c r="CL1109" s="91"/>
      <c r="CM1109" s="91"/>
      <c r="CN1109" s="91"/>
      <c r="CO1109" s="91"/>
      <c r="CP1109" s="91"/>
      <c r="CQ1109" s="91"/>
    </row>
    <row r="1110">
      <c r="A1110" s="193"/>
      <c r="B1110" s="91"/>
      <c r="C1110" s="91"/>
      <c r="D1110" s="91"/>
      <c r="E1110" s="91"/>
      <c r="F1110" s="91"/>
      <c r="G1110" s="91"/>
      <c r="H1110" s="91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  <c r="CJ1110" s="91"/>
      <c r="CK1110" s="91"/>
      <c r="CL1110" s="91"/>
      <c r="CM1110" s="91"/>
      <c r="CN1110" s="91"/>
      <c r="CO1110" s="91"/>
      <c r="CP1110" s="91"/>
      <c r="CQ1110" s="91"/>
    </row>
    <row r="1111">
      <c r="A1111" s="193"/>
      <c r="B1111" s="91"/>
      <c r="C1111" s="91"/>
      <c r="D1111" s="91"/>
      <c r="E1111" s="91"/>
      <c r="F1111" s="91"/>
      <c r="G1111" s="91"/>
      <c r="H1111" s="91"/>
      <c r="I1111" s="91"/>
      <c r="J1111" s="91"/>
      <c r="K1111" s="91"/>
      <c r="L1111" s="91"/>
      <c r="M1111" s="91"/>
      <c r="N1111" s="91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  <c r="CJ1111" s="91"/>
      <c r="CK1111" s="91"/>
      <c r="CL1111" s="91"/>
      <c r="CM1111" s="91"/>
      <c r="CN1111" s="91"/>
      <c r="CO1111" s="91"/>
      <c r="CP1111" s="91"/>
      <c r="CQ1111" s="91"/>
    </row>
    <row r="1112">
      <c r="A1112" s="193"/>
      <c r="B1112" s="91"/>
      <c r="C1112" s="91"/>
      <c r="D1112" s="91"/>
      <c r="E1112" s="91"/>
      <c r="F1112" s="91"/>
      <c r="G1112" s="91"/>
      <c r="H1112" s="91"/>
      <c r="I1112" s="91"/>
      <c r="J1112" s="91"/>
      <c r="K1112" s="91"/>
      <c r="L1112" s="91"/>
      <c r="M1112" s="91"/>
      <c r="N1112" s="91"/>
      <c r="O1112" s="91"/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  <c r="CJ1112" s="91"/>
      <c r="CK1112" s="91"/>
      <c r="CL1112" s="91"/>
      <c r="CM1112" s="91"/>
      <c r="CN1112" s="91"/>
      <c r="CO1112" s="91"/>
      <c r="CP1112" s="91"/>
      <c r="CQ1112" s="91"/>
    </row>
    <row r="1113">
      <c r="A1113" s="193"/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  <c r="CJ1113" s="91"/>
      <c r="CK1113" s="91"/>
      <c r="CL1113" s="91"/>
      <c r="CM1113" s="91"/>
      <c r="CN1113" s="91"/>
      <c r="CO1113" s="91"/>
      <c r="CP1113" s="91"/>
      <c r="CQ1113" s="91"/>
    </row>
    <row r="1114">
      <c r="A1114" s="193"/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  <c r="CJ1114" s="91"/>
      <c r="CK1114" s="91"/>
      <c r="CL1114" s="91"/>
      <c r="CM1114" s="91"/>
      <c r="CN1114" s="91"/>
      <c r="CO1114" s="91"/>
      <c r="CP1114" s="91"/>
      <c r="CQ1114" s="91"/>
    </row>
    <row r="1115">
      <c r="A1115" s="193"/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  <c r="CJ1115" s="91"/>
      <c r="CK1115" s="91"/>
      <c r="CL1115" s="91"/>
      <c r="CM1115" s="91"/>
      <c r="CN1115" s="91"/>
      <c r="CO1115" s="91"/>
      <c r="CP1115" s="91"/>
      <c r="CQ1115" s="91"/>
    </row>
    <row r="1116">
      <c r="A1116" s="193"/>
      <c r="B1116" s="91"/>
      <c r="C1116" s="91"/>
      <c r="D1116" s="91"/>
      <c r="E1116" s="91"/>
      <c r="F1116" s="91"/>
      <c r="G1116" s="91"/>
      <c r="H1116" s="91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  <c r="CJ1116" s="91"/>
      <c r="CK1116" s="91"/>
      <c r="CL1116" s="91"/>
      <c r="CM1116" s="91"/>
      <c r="CN1116" s="91"/>
      <c r="CO1116" s="91"/>
      <c r="CP1116" s="91"/>
      <c r="CQ1116" s="91"/>
    </row>
    <row r="1117">
      <c r="A1117" s="193"/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  <c r="P1117" s="91"/>
      <c r="Q1117" s="91"/>
      <c r="R1117" s="91"/>
      <c r="S1117" s="91"/>
      <c r="T1117" s="91"/>
      <c r="U1117" s="91"/>
      <c r="V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  <c r="BW1117" s="91"/>
      <c r="BX1117" s="91"/>
      <c r="BY1117" s="91"/>
      <c r="BZ1117" s="91"/>
      <c r="CA1117" s="91"/>
      <c r="CB1117" s="91"/>
      <c r="CC1117" s="91"/>
      <c r="CD1117" s="91"/>
      <c r="CE1117" s="91"/>
      <c r="CF1117" s="91"/>
      <c r="CG1117" s="91"/>
      <c r="CH1117" s="91"/>
      <c r="CI1117" s="91"/>
      <c r="CJ1117" s="91"/>
      <c r="CK1117" s="91"/>
      <c r="CL1117" s="91"/>
      <c r="CM1117" s="91"/>
      <c r="CN1117" s="91"/>
      <c r="CO1117" s="91"/>
      <c r="CP1117" s="91"/>
      <c r="CQ1117" s="91"/>
    </row>
    <row r="1118">
      <c r="A1118" s="193"/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  <c r="BW1118" s="91"/>
      <c r="BX1118" s="91"/>
      <c r="BY1118" s="91"/>
      <c r="BZ1118" s="91"/>
      <c r="CA1118" s="91"/>
      <c r="CB1118" s="91"/>
      <c r="CC1118" s="91"/>
      <c r="CD1118" s="91"/>
      <c r="CE1118" s="91"/>
      <c r="CF1118" s="91"/>
      <c r="CG1118" s="91"/>
      <c r="CH1118" s="91"/>
      <c r="CI1118" s="91"/>
      <c r="CJ1118" s="91"/>
      <c r="CK1118" s="91"/>
      <c r="CL1118" s="91"/>
      <c r="CM1118" s="91"/>
      <c r="CN1118" s="91"/>
      <c r="CO1118" s="91"/>
      <c r="CP1118" s="91"/>
      <c r="CQ1118" s="91"/>
    </row>
    <row r="1119">
      <c r="A1119" s="193"/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  <c r="P1119" s="91"/>
      <c r="Q1119" s="91"/>
      <c r="R1119" s="91"/>
      <c r="S1119" s="91"/>
      <c r="T1119" s="91"/>
      <c r="U1119" s="91"/>
      <c r="V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  <c r="BW1119" s="91"/>
      <c r="BX1119" s="91"/>
      <c r="BY1119" s="91"/>
      <c r="BZ1119" s="91"/>
      <c r="CA1119" s="91"/>
      <c r="CB1119" s="91"/>
      <c r="CC1119" s="91"/>
      <c r="CD1119" s="91"/>
      <c r="CE1119" s="91"/>
      <c r="CF1119" s="91"/>
      <c r="CG1119" s="91"/>
      <c r="CH1119" s="91"/>
      <c r="CI1119" s="91"/>
      <c r="CJ1119" s="91"/>
      <c r="CK1119" s="91"/>
      <c r="CL1119" s="91"/>
      <c r="CM1119" s="91"/>
      <c r="CN1119" s="91"/>
      <c r="CO1119" s="91"/>
      <c r="CP1119" s="91"/>
      <c r="CQ1119" s="91"/>
    </row>
    <row r="1120">
      <c r="A1120" s="193"/>
      <c r="B1120" s="91"/>
      <c r="C1120" s="91"/>
      <c r="D1120" s="91"/>
      <c r="E1120" s="91"/>
      <c r="F1120" s="91"/>
      <c r="G1120" s="91"/>
      <c r="H1120" s="91"/>
      <c r="I1120" s="91"/>
      <c r="J1120" s="91"/>
      <c r="K1120" s="91"/>
      <c r="L1120" s="91"/>
      <c r="M1120" s="91"/>
      <c r="N1120" s="91"/>
      <c r="O1120" s="91"/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  <c r="BW1120" s="91"/>
      <c r="BX1120" s="91"/>
      <c r="BY1120" s="91"/>
      <c r="BZ1120" s="91"/>
      <c r="CA1120" s="91"/>
      <c r="CB1120" s="91"/>
      <c r="CC1120" s="91"/>
      <c r="CD1120" s="91"/>
      <c r="CE1120" s="91"/>
      <c r="CF1120" s="91"/>
      <c r="CG1120" s="91"/>
      <c r="CH1120" s="91"/>
      <c r="CI1120" s="91"/>
      <c r="CJ1120" s="91"/>
      <c r="CK1120" s="91"/>
      <c r="CL1120" s="91"/>
      <c r="CM1120" s="91"/>
      <c r="CN1120" s="91"/>
      <c r="CO1120" s="91"/>
      <c r="CP1120" s="91"/>
      <c r="CQ1120" s="91"/>
    </row>
    <row r="1121">
      <c r="A1121" s="193"/>
      <c r="B1121" s="91"/>
      <c r="C1121" s="91"/>
      <c r="D1121" s="91"/>
      <c r="E1121" s="91"/>
      <c r="F1121" s="91"/>
      <c r="G1121" s="91"/>
      <c r="H1121" s="91"/>
      <c r="I1121" s="91"/>
      <c r="J1121" s="91"/>
      <c r="K1121" s="91"/>
      <c r="L1121" s="91"/>
      <c r="M1121" s="91"/>
      <c r="N1121" s="91"/>
      <c r="O1121" s="91"/>
      <c r="P1121" s="91"/>
      <c r="Q1121" s="91"/>
      <c r="R1121" s="91"/>
      <c r="S1121" s="91"/>
      <c r="T1121" s="91"/>
      <c r="U1121" s="91"/>
      <c r="V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  <c r="BW1121" s="91"/>
      <c r="BX1121" s="91"/>
      <c r="BY1121" s="91"/>
      <c r="BZ1121" s="91"/>
      <c r="CA1121" s="91"/>
      <c r="CB1121" s="91"/>
      <c r="CC1121" s="91"/>
      <c r="CD1121" s="91"/>
      <c r="CE1121" s="91"/>
      <c r="CF1121" s="91"/>
      <c r="CG1121" s="91"/>
      <c r="CH1121" s="91"/>
      <c r="CI1121" s="91"/>
      <c r="CJ1121" s="91"/>
      <c r="CK1121" s="91"/>
      <c r="CL1121" s="91"/>
      <c r="CM1121" s="91"/>
      <c r="CN1121" s="91"/>
      <c r="CO1121" s="91"/>
      <c r="CP1121" s="91"/>
      <c r="CQ1121" s="91"/>
    </row>
    <row r="1122">
      <c r="A1122" s="193"/>
      <c r="B1122" s="91"/>
      <c r="C1122" s="91"/>
      <c r="D1122" s="91"/>
      <c r="E1122" s="91"/>
      <c r="F1122" s="91"/>
      <c r="G1122" s="91"/>
      <c r="H1122" s="91"/>
      <c r="I1122" s="91"/>
      <c r="J1122" s="91"/>
      <c r="K1122" s="91"/>
      <c r="L1122" s="91"/>
      <c r="M1122" s="91"/>
      <c r="N1122" s="91"/>
      <c r="O1122" s="91"/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  <c r="BW1122" s="91"/>
      <c r="BX1122" s="91"/>
      <c r="BY1122" s="91"/>
      <c r="BZ1122" s="91"/>
      <c r="CA1122" s="91"/>
      <c r="CB1122" s="91"/>
      <c r="CC1122" s="91"/>
      <c r="CD1122" s="91"/>
      <c r="CE1122" s="91"/>
      <c r="CF1122" s="91"/>
      <c r="CG1122" s="91"/>
      <c r="CH1122" s="91"/>
      <c r="CI1122" s="91"/>
      <c r="CJ1122" s="91"/>
      <c r="CK1122" s="91"/>
      <c r="CL1122" s="91"/>
      <c r="CM1122" s="91"/>
      <c r="CN1122" s="91"/>
      <c r="CO1122" s="91"/>
      <c r="CP1122" s="91"/>
      <c r="CQ1122" s="91"/>
    </row>
    <row r="1123">
      <c r="A1123" s="193"/>
      <c r="B1123" s="91"/>
      <c r="C1123" s="91"/>
      <c r="D1123" s="91"/>
      <c r="E1123" s="91"/>
      <c r="F1123" s="91"/>
      <c r="G1123" s="91"/>
      <c r="H1123" s="91"/>
      <c r="I1123" s="91"/>
      <c r="J1123" s="91"/>
      <c r="K1123" s="91"/>
      <c r="L1123" s="91"/>
      <c r="M1123" s="91"/>
      <c r="N1123" s="91"/>
      <c r="O1123" s="91"/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</row>
    <row r="1124">
      <c r="A1124" s="193"/>
      <c r="B1124" s="91"/>
      <c r="C1124" s="91"/>
      <c r="D1124" s="91"/>
      <c r="E1124" s="91"/>
      <c r="F1124" s="91"/>
      <c r="G1124" s="91"/>
      <c r="H1124" s="91"/>
      <c r="I1124" s="91"/>
      <c r="J1124" s="91"/>
      <c r="K1124" s="91"/>
      <c r="L1124" s="91"/>
      <c r="M1124" s="91"/>
      <c r="N1124" s="91"/>
      <c r="O1124" s="91"/>
      <c r="P1124" s="91"/>
      <c r="Q1124" s="91"/>
      <c r="R1124" s="91"/>
      <c r="S1124" s="91"/>
      <c r="T1124" s="91"/>
      <c r="U1124" s="91"/>
      <c r="V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  <c r="BW1124" s="91"/>
      <c r="BX1124" s="91"/>
      <c r="BY1124" s="91"/>
      <c r="BZ1124" s="91"/>
      <c r="CA1124" s="91"/>
      <c r="CB1124" s="91"/>
      <c r="CC1124" s="91"/>
      <c r="CD1124" s="91"/>
      <c r="CE1124" s="91"/>
      <c r="CF1124" s="91"/>
      <c r="CG1124" s="91"/>
      <c r="CH1124" s="91"/>
      <c r="CI1124" s="91"/>
      <c r="CJ1124" s="91"/>
      <c r="CK1124" s="91"/>
      <c r="CL1124" s="91"/>
      <c r="CM1124" s="91"/>
      <c r="CN1124" s="91"/>
      <c r="CO1124" s="91"/>
      <c r="CP1124" s="91"/>
      <c r="CQ1124" s="91"/>
    </row>
    <row r="1125">
      <c r="A1125" s="193"/>
      <c r="B1125" s="91"/>
      <c r="C1125" s="91"/>
      <c r="D1125" s="91"/>
      <c r="E1125" s="91"/>
      <c r="F1125" s="91"/>
      <c r="G1125" s="91"/>
      <c r="H1125" s="91"/>
      <c r="I1125" s="91"/>
      <c r="J1125" s="91"/>
      <c r="K1125" s="91"/>
      <c r="L1125" s="91"/>
      <c r="M1125" s="91"/>
      <c r="N1125" s="91"/>
      <c r="O1125" s="91"/>
      <c r="P1125" s="91"/>
      <c r="Q1125" s="91"/>
      <c r="R1125" s="91"/>
      <c r="S1125" s="91"/>
      <c r="T1125" s="91"/>
      <c r="U1125" s="91"/>
      <c r="V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</row>
    <row r="1126">
      <c r="A1126" s="193"/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  <c r="P1126" s="91"/>
      <c r="Q1126" s="91"/>
      <c r="R1126" s="91"/>
      <c r="S1126" s="91"/>
      <c r="T1126" s="91"/>
      <c r="U1126" s="91"/>
      <c r="V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  <c r="BW1126" s="91"/>
      <c r="BX1126" s="91"/>
      <c r="BY1126" s="91"/>
      <c r="BZ1126" s="91"/>
      <c r="CA1126" s="91"/>
      <c r="CB1126" s="91"/>
      <c r="CC1126" s="91"/>
      <c r="CD1126" s="91"/>
      <c r="CE1126" s="91"/>
      <c r="CF1126" s="91"/>
      <c r="CG1126" s="91"/>
      <c r="CH1126" s="91"/>
      <c r="CI1126" s="91"/>
      <c r="CJ1126" s="91"/>
      <c r="CK1126" s="91"/>
      <c r="CL1126" s="91"/>
      <c r="CM1126" s="91"/>
      <c r="CN1126" s="91"/>
      <c r="CO1126" s="91"/>
      <c r="CP1126" s="91"/>
      <c r="CQ1126" s="91"/>
    </row>
    <row r="1127">
      <c r="A1127" s="193"/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91"/>
      <c r="U1127" s="91"/>
      <c r="V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</row>
    <row r="1128">
      <c r="A1128" s="193"/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  <c r="P1128" s="91"/>
      <c r="Q1128" s="91"/>
      <c r="R1128" s="91"/>
      <c r="S1128" s="91"/>
      <c r="T1128" s="91"/>
      <c r="U1128" s="91"/>
      <c r="V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  <c r="BW1128" s="91"/>
      <c r="BX1128" s="91"/>
      <c r="BY1128" s="91"/>
      <c r="BZ1128" s="91"/>
      <c r="CA1128" s="91"/>
      <c r="CB1128" s="91"/>
      <c r="CC1128" s="91"/>
      <c r="CD1128" s="91"/>
      <c r="CE1128" s="91"/>
      <c r="CF1128" s="91"/>
      <c r="CG1128" s="91"/>
      <c r="CH1128" s="91"/>
      <c r="CI1128" s="91"/>
      <c r="CJ1128" s="91"/>
      <c r="CK1128" s="91"/>
      <c r="CL1128" s="91"/>
      <c r="CM1128" s="91"/>
      <c r="CN1128" s="91"/>
      <c r="CO1128" s="91"/>
      <c r="CP1128" s="91"/>
      <c r="CQ1128" s="91"/>
    </row>
    <row r="1129">
      <c r="A1129" s="193"/>
      <c r="B1129" s="91"/>
      <c r="C1129" s="91"/>
      <c r="D1129" s="91"/>
      <c r="E1129" s="91"/>
      <c r="F1129" s="91"/>
      <c r="G1129" s="91"/>
      <c r="H1129" s="91"/>
      <c r="I1129" s="91"/>
      <c r="J1129" s="91"/>
      <c r="K1129" s="91"/>
      <c r="L1129" s="91"/>
      <c r="M1129" s="91"/>
      <c r="N1129" s="91"/>
      <c r="O1129" s="91"/>
      <c r="P1129" s="91"/>
      <c r="Q1129" s="91"/>
      <c r="R1129" s="91"/>
      <c r="S1129" s="91"/>
      <c r="T1129" s="91"/>
      <c r="U1129" s="91"/>
      <c r="V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  <c r="BW1129" s="91"/>
      <c r="BX1129" s="91"/>
      <c r="BY1129" s="91"/>
      <c r="BZ1129" s="91"/>
      <c r="CA1129" s="91"/>
      <c r="CB1129" s="91"/>
      <c r="CC1129" s="91"/>
      <c r="CD1129" s="91"/>
      <c r="CE1129" s="91"/>
      <c r="CF1129" s="91"/>
      <c r="CG1129" s="91"/>
      <c r="CH1129" s="91"/>
      <c r="CI1129" s="91"/>
      <c r="CJ1129" s="91"/>
      <c r="CK1129" s="91"/>
      <c r="CL1129" s="91"/>
      <c r="CM1129" s="91"/>
      <c r="CN1129" s="91"/>
      <c r="CO1129" s="91"/>
      <c r="CP1129" s="91"/>
      <c r="CQ1129" s="91"/>
    </row>
    <row r="1130">
      <c r="A1130" s="193"/>
      <c r="B1130" s="91"/>
      <c r="C1130" s="91"/>
      <c r="D1130" s="91"/>
      <c r="E1130" s="91"/>
      <c r="F1130" s="91"/>
      <c r="G1130" s="91"/>
      <c r="H1130" s="91"/>
      <c r="I1130" s="91"/>
      <c r="J1130" s="91"/>
      <c r="K1130" s="91"/>
      <c r="L1130" s="91"/>
      <c r="M1130" s="91"/>
      <c r="N1130" s="91"/>
      <c r="O1130" s="91"/>
      <c r="P1130" s="91"/>
      <c r="Q1130" s="91"/>
      <c r="R1130" s="91"/>
      <c r="S1130" s="91"/>
      <c r="T1130" s="91"/>
      <c r="U1130" s="91"/>
      <c r="V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  <c r="BW1130" s="91"/>
      <c r="BX1130" s="91"/>
      <c r="BY1130" s="91"/>
      <c r="BZ1130" s="91"/>
      <c r="CA1130" s="91"/>
      <c r="CB1130" s="91"/>
      <c r="CC1130" s="91"/>
      <c r="CD1130" s="91"/>
      <c r="CE1130" s="91"/>
      <c r="CF1130" s="91"/>
      <c r="CG1130" s="91"/>
      <c r="CH1130" s="91"/>
      <c r="CI1130" s="91"/>
      <c r="CJ1130" s="91"/>
      <c r="CK1130" s="91"/>
      <c r="CL1130" s="91"/>
      <c r="CM1130" s="91"/>
      <c r="CN1130" s="91"/>
      <c r="CO1130" s="91"/>
      <c r="CP1130" s="91"/>
      <c r="CQ1130" s="91"/>
    </row>
    <row r="1131">
      <c r="A1131" s="193"/>
      <c r="B1131" s="91"/>
      <c r="C1131" s="91"/>
      <c r="D1131" s="91"/>
      <c r="E1131" s="91"/>
      <c r="F1131" s="91"/>
      <c r="G1131" s="91"/>
      <c r="H1131" s="91"/>
      <c r="I1131" s="91"/>
      <c r="J1131" s="91"/>
      <c r="K1131" s="91"/>
      <c r="L1131" s="91"/>
      <c r="M1131" s="91"/>
      <c r="N1131" s="91"/>
      <c r="O1131" s="91"/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  <c r="BW1131" s="91"/>
      <c r="BX1131" s="91"/>
      <c r="BY1131" s="91"/>
      <c r="BZ1131" s="91"/>
      <c r="CA1131" s="91"/>
      <c r="CB1131" s="91"/>
      <c r="CC1131" s="91"/>
      <c r="CD1131" s="91"/>
      <c r="CE1131" s="91"/>
      <c r="CF1131" s="91"/>
      <c r="CG1131" s="91"/>
      <c r="CH1131" s="91"/>
      <c r="CI1131" s="91"/>
      <c r="CJ1131" s="91"/>
      <c r="CK1131" s="91"/>
      <c r="CL1131" s="91"/>
      <c r="CM1131" s="91"/>
      <c r="CN1131" s="91"/>
      <c r="CO1131" s="91"/>
      <c r="CP1131" s="91"/>
      <c r="CQ1131" s="91"/>
    </row>
    <row r="1132">
      <c r="A1132" s="193"/>
      <c r="B1132" s="91"/>
      <c r="C1132" s="91"/>
      <c r="D1132" s="91"/>
      <c r="E1132" s="91"/>
      <c r="F1132" s="91"/>
      <c r="G1132" s="91"/>
      <c r="H1132" s="91"/>
      <c r="I1132" s="91"/>
      <c r="J1132" s="91"/>
      <c r="K1132" s="91"/>
      <c r="L1132" s="91"/>
      <c r="M1132" s="91"/>
      <c r="N1132" s="91"/>
      <c r="O1132" s="91"/>
      <c r="P1132" s="91"/>
      <c r="Q1132" s="91"/>
      <c r="R1132" s="91"/>
      <c r="S1132" s="91"/>
      <c r="T1132" s="91"/>
      <c r="U1132" s="91"/>
      <c r="V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  <c r="BW1132" s="91"/>
      <c r="BX1132" s="91"/>
      <c r="BY1132" s="91"/>
      <c r="BZ1132" s="91"/>
      <c r="CA1132" s="91"/>
      <c r="CB1132" s="91"/>
      <c r="CC1132" s="91"/>
      <c r="CD1132" s="91"/>
      <c r="CE1132" s="91"/>
      <c r="CF1132" s="91"/>
      <c r="CG1132" s="91"/>
      <c r="CH1132" s="91"/>
      <c r="CI1132" s="91"/>
      <c r="CJ1132" s="91"/>
      <c r="CK1132" s="91"/>
      <c r="CL1132" s="91"/>
      <c r="CM1132" s="91"/>
      <c r="CN1132" s="91"/>
      <c r="CO1132" s="91"/>
      <c r="CP1132" s="91"/>
      <c r="CQ1132" s="91"/>
    </row>
    <row r="1133">
      <c r="A1133" s="193"/>
      <c r="B1133" s="91"/>
      <c r="C1133" s="91"/>
      <c r="D1133" s="91"/>
      <c r="E1133" s="91"/>
      <c r="F1133" s="91"/>
      <c r="G1133" s="91"/>
      <c r="H1133" s="91"/>
      <c r="I1133" s="91"/>
      <c r="J1133" s="91"/>
      <c r="K1133" s="91"/>
      <c r="L1133" s="91"/>
      <c r="M1133" s="91"/>
      <c r="N1133" s="91"/>
      <c r="O1133" s="91"/>
      <c r="P1133" s="91"/>
      <c r="Q1133" s="91"/>
      <c r="R1133" s="91"/>
      <c r="S1133" s="91"/>
      <c r="T1133" s="91"/>
      <c r="U1133" s="91"/>
      <c r="V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  <c r="BO1133" s="91"/>
      <c r="BP1133" s="91"/>
      <c r="BQ1133" s="91"/>
      <c r="BR1133" s="91"/>
      <c r="BS1133" s="91"/>
      <c r="BT1133" s="91"/>
      <c r="BU1133" s="91"/>
      <c r="BV1133" s="91"/>
      <c r="BW1133" s="91"/>
      <c r="BX1133" s="91"/>
      <c r="BY1133" s="91"/>
      <c r="BZ1133" s="91"/>
      <c r="CA1133" s="91"/>
      <c r="CB1133" s="91"/>
      <c r="CC1133" s="91"/>
      <c r="CD1133" s="91"/>
      <c r="CE1133" s="91"/>
      <c r="CF1133" s="91"/>
      <c r="CG1133" s="91"/>
      <c r="CH1133" s="91"/>
      <c r="CI1133" s="91"/>
      <c r="CJ1133" s="91"/>
      <c r="CK1133" s="91"/>
      <c r="CL1133" s="91"/>
      <c r="CM1133" s="91"/>
      <c r="CN1133" s="91"/>
      <c r="CO1133" s="91"/>
      <c r="CP1133" s="91"/>
      <c r="CQ1133" s="91"/>
    </row>
    <row r="1134">
      <c r="A1134" s="193"/>
      <c r="B1134" s="91"/>
      <c r="C1134" s="91"/>
      <c r="D1134" s="91"/>
      <c r="E1134" s="91"/>
      <c r="F1134" s="91"/>
      <c r="G1134" s="91"/>
      <c r="H1134" s="91"/>
      <c r="I1134" s="91"/>
      <c r="J1134" s="91"/>
      <c r="K1134" s="91"/>
      <c r="L1134" s="91"/>
      <c r="M1134" s="91"/>
      <c r="N1134" s="91"/>
      <c r="O1134" s="91"/>
      <c r="P1134" s="91"/>
      <c r="Q1134" s="91"/>
      <c r="R1134" s="91"/>
      <c r="S1134" s="91"/>
      <c r="T1134" s="91"/>
      <c r="U1134" s="91"/>
      <c r="V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  <c r="BO1134" s="91"/>
      <c r="BP1134" s="91"/>
      <c r="BQ1134" s="91"/>
      <c r="BR1134" s="91"/>
      <c r="BS1134" s="91"/>
      <c r="BT1134" s="91"/>
      <c r="BU1134" s="91"/>
      <c r="BV1134" s="91"/>
      <c r="BW1134" s="91"/>
      <c r="BX1134" s="91"/>
      <c r="BY1134" s="91"/>
      <c r="BZ1134" s="91"/>
      <c r="CA1134" s="91"/>
      <c r="CB1134" s="91"/>
      <c r="CC1134" s="91"/>
      <c r="CD1134" s="91"/>
      <c r="CE1134" s="91"/>
      <c r="CF1134" s="91"/>
      <c r="CG1134" s="91"/>
      <c r="CH1134" s="91"/>
      <c r="CI1134" s="91"/>
      <c r="CJ1134" s="91"/>
      <c r="CK1134" s="91"/>
      <c r="CL1134" s="91"/>
      <c r="CM1134" s="91"/>
      <c r="CN1134" s="91"/>
      <c r="CO1134" s="91"/>
      <c r="CP1134" s="91"/>
      <c r="CQ1134" s="91"/>
    </row>
    <row r="1135">
      <c r="A1135" s="193"/>
      <c r="B1135" s="91"/>
      <c r="C1135" s="91"/>
      <c r="D1135" s="91"/>
      <c r="E1135" s="91"/>
      <c r="F1135" s="91"/>
      <c r="G1135" s="91"/>
      <c r="H1135" s="91"/>
      <c r="I1135" s="91"/>
      <c r="J1135" s="91"/>
      <c r="K1135" s="91"/>
      <c r="L1135" s="91"/>
      <c r="M1135" s="91"/>
      <c r="N1135" s="91"/>
      <c r="O1135" s="91"/>
      <c r="P1135" s="91"/>
      <c r="Q1135" s="91"/>
      <c r="R1135" s="91"/>
      <c r="S1135" s="91"/>
      <c r="T1135" s="91"/>
      <c r="U1135" s="91"/>
      <c r="V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  <c r="BO1135" s="91"/>
      <c r="BP1135" s="91"/>
      <c r="BQ1135" s="91"/>
      <c r="BR1135" s="91"/>
      <c r="BS1135" s="91"/>
      <c r="BT1135" s="91"/>
      <c r="BU1135" s="91"/>
      <c r="BV1135" s="91"/>
      <c r="BW1135" s="91"/>
      <c r="BX1135" s="91"/>
      <c r="BY1135" s="91"/>
      <c r="BZ1135" s="91"/>
      <c r="CA1135" s="91"/>
      <c r="CB1135" s="91"/>
      <c r="CC1135" s="91"/>
      <c r="CD1135" s="91"/>
      <c r="CE1135" s="91"/>
      <c r="CF1135" s="91"/>
      <c r="CG1135" s="91"/>
      <c r="CH1135" s="91"/>
      <c r="CI1135" s="91"/>
      <c r="CJ1135" s="91"/>
      <c r="CK1135" s="91"/>
      <c r="CL1135" s="91"/>
      <c r="CM1135" s="91"/>
      <c r="CN1135" s="91"/>
      <c r="CO1135" s="91"/>
      <c r="CP1135" s="91"/>
      <c r="CQ1135" s="91"/>
    </row>
    <row r="1136">
      <c r="A1136" s="193"/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  <c r="P1136" s="91"/>
      <c r="Q1136" s="91"/>
      <c r="R1136" s="91"/>
      <c r="S1136" s="91"/>
      <c r="T1136" s="91"/>
      <c r="U1136" s="91"/>
      <c r="V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  <c r="BO1136" s="91"/>
      <c r="BP1136" s="91"/>
      <c r="BQ1136" s="91"/>
      <c r="BR1136" s="91"/>
      <c r="BS1136" s="91"/>
      <c r="BT1136" s="91"/>
      <c r="BU1136" s="91"/>
      <c r="BV1136" s="91"/>
      <c r="BW1136" s="91"/>
      <c r="BX1136" s="91"/>
      <c r="BY1136" s="91"/>
      <c r="BZ1136" s="91"/>
      <c r="CA1136" s="91"/>
      <c r="CB1136" s="91"/>
      <c r="CC1136" s="91"/>
      <c r="CD1136" s="91"/>
      <c r="CE1136" s="91"/>
      <c r="CF1136" s="91"/>
      <c r="CG1136" s="91"/>
      <c r="CH1136" s="91"/>
      <c r="CI1136" s="91"/>
      <c r="CJ1136" s="91"/>
      <c r="CK1136" s="91"/>
      <c r="CL1136" s="91"/>
      <c r="CM1136" s="91"/>
      <c r="CN1136" s="91"/>
      <c r="CO1136" s="91"/>
      <c r="CP1136" s="91"/>
      <c r="CQ1136" s="91"/>
    </row>
    <row r="1137">
      <c r="A1137" s="193"/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  <c r="P1137" s="91"/>
      <c r="Q1137" s="91"/>
      <c r="R1137" s="91"/>
      <c r="S1137" s="91"/>
      <c r="T1137" s="91"/>
      <c r="U1137" s="91"/>
      <c r="V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  <c r="BO1137" s="91"/>
      <c r="BP1137" s="91"/>
      <c r="BQ1137" s="91"/>
      <c r="BR1137" s="91"/>
      <c r="BS1137" s="91"/>
      <c r="BT1137" s="91"/>
      <c r="BU1137" s="91"/>
      <c r="BV1137" s="91"/>
      <c r="BW1137" s="91"/>
      <c r="BX1137" s="91"/>
      <c r="BY1137" s="91"/>
      <c r="BZ1137" s="91"/>
      <c r="CA1137" s="91"/>
      <c r="CB1137" s="91"/>
      <c r="CC1137" s="91"/>
      <c r="CD1137" s="91"/>
      <c r="CE1137" s="91"/>
      <c r="CF1137" s="91"/>
      <c r="CG1137" s="91"/>
      <c r="CH1137" s="91"/>
      <c r="CI1137" s="91"/>
      <c r="CJ1137" s="91"/>
      <c r="CK1137" s="91"/>
      <c r="CL1137" s="91"/>
      <c r="CM1137" s="91"/>
      <c r="CN1137" s="91"/>
      <c r="CO1137" s="91"/>
      <c r="CP1137" s="91"/>
      <c r="CQ1137" s="91"/>
    </row>
    <row r="1138">
      <c r="A1138" s="193"/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  <c r="P1138" s="91"/>
      <c r="Q1138" s="91"/>
      <c r="R1138" s="91"/>
      <c r="S1138" s="91"/>
      <c r="T1138" s="91"/>
      <c r="U1138" s="91"/>
      <c r="V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  <c r="BO1138" s="91"/>
      <c r="BP1138" s="91"/>
      <c r="BQ1138" s="91"/>
      <c r="BR1138" s="91"/>
      <c r="BS1138" s="91"/>
      <c r="BT1138" s="91"/>
      <c r="BU1138" s="91"/>
      <c r="BV1138" s="91"/>
      <c r="BW1138" s="91"/>
      <c r="BX1138" s="91"/>
      <c r="BY1138" s="91"/>
      <c r="BZ1138" s="91"/>
      <c r="CA1138" s="91"/>
      <c r="CB1138" s="91"/>
      <c r="CC1138" s="91"/>
      <c r="CD1138" s="91"/>
      <c r="CE1138" s="91"/>
      <c r="CF1138" s="91"/>
      <c r="CG1138" s="91"/>
      <c r="CH1138" s="91"/>
      <c r="CI1138" s="91"/>
      <c r="CJ1138" s="91"/>
      <c r="CK1138" s="91"/>
      <c r="CL1138" s="91"/>
      <c r="CM1138" s="91"/>
      <c r="CN1138" s="91"/>
      <c r="CO1138" s="91"/>
      <c r="CP1138" s="91"/>
      <c r="CQ1138" s="91"/>
    </row>
    <row r="1139">
      <c r="A1139" s="193"/>
      <c r="B1139" s="91"/>
      <c r="C1139" s="91"/>
      <c r="D1139" s="91"/>
      <c r="E1139" s="91"/>
      <c r="F1139" s="91"/>
      <c r="G1139" s="91"/>
      <c r="H1139" s="91"/>
      <c r="I1139" s="91"/>
      <c r="J1139" s="91"/>
      <c r="K1139" s="91"/>
      <c r="L1139" s="91"/>
      <c r="M1139" s="91"/>
      <c r="N1139" s="91"/>
      <c r="O1139" s="91"/>
      <c r="P1139" s="91"/>
      <c r="Q1139" s="91"/>
      <c r="R1139" s="91"/>
      <c r="S1139" s="91"/>
      <c r="T1139" s="91"/>
      <c r="U1139" s="91"/>
      <c r="V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  <c r="BO1139" s="91"/>
      <c r="BP1139" s="91"/>
      <c r="BQ1139" s="91"/>
      <c r="BR1139" s="91"/>
      <c r="BS1139" s="91"/>
      <c r="BT1139" s="91"/>
      <c r="BU1139" s="91"/>
      <c r="BV1139" s="91"/>
      <c r="BW1139" s="91"/>
      <c r="BX1139" s="91"/>
      <c r="BY1139" s="91"/>
      <c r="BZ1139" s="91"/>
      <c r="CA1139" s="91"/>
      <c r="CB1139" s="91"/>
      <c r="CC1139" s="91"/>
      <c r="CD1139" s="91"/>
      <c r="CE1139" s="91"/>
      <c r="CF1139" s="91"/>
      <c r="CG1139" s="91"/>
      <c r="CH1139" s="91"/>
      <c r="CI1139" s="91"/>
      <c r="CJ1139" s="91"/>
      <c r="CK1139" s="91"/>
      <c r="CL1139" s="91"/>
      <c r="CM1139" s="91"/>
      <c r="CN1139" s="91"/>
      <c r="CO1139" s="91"/>
      <c r="CP1139" s="91"/>
      <c r="CQ1139" s="91"/>
    </row>
    <row r="1140">
      <c r="A1140" s="193"/>
      <c r="B1140" s="91"/>
      <c r="C1140" s="91"/>
      <c r="D1140" s="91"/>
      <c r="E1140" s="91"/>
      <c r="F1140" s="91"/>
      <c r="G1140" s="91"/>
      <c r="H1140" s="91"/>
      <c r="I1140" s="91"/>
      <c r="J1140" s="91"/>
      <c r="K1140" s="91"/>
      <c r="L1140" s="91"/>
      <c r="M1140" s="91"/>
      <c r="N1140" s="91"/>
      <c r="O1140" s="91"/>
      <c r="P1140" s="91"/>
      <c r="Q1140" s="91"/>
      <c r="R1140" s="91"/>
      <c r="S1140" s="91"/>
      <c r="T1140" s="91"/>
      <c r="U1140" s="91"/>
      <c r="V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  <c r="BO1140" s="91"/>
      <c r="BP1140" s="91"/>
      <c r="BQ1140" s="91"/>
      <c r="BR1140" s="91"/>
      <c r="BS1140" s="91"/>
      <c r="BT1140" s="91"/>
      <c r="BU1140" s="91"/>
      <c r="BV1140" s="91"/>
      <c r="BW1140" s="91"/>
      <c r="BX1140" s="91"/>
      <c r="BY1140" s="91"/>
      <c r="BZ1140" s="91"/>
      <c r="CA1140" s="91"/>
      <c r="CB1140" s="91"/>
      <c r="CC1140" s="91"/>
      <c r="CD1140" s="91"/>
      <c r="CE1140" s="91"/>
      <c r="CF1140" s="91"/>
      <c r="CG1140" s="91"/>
      <c r="CH1140" s="91"/>
      <c r="CI1140" s="91"/>
      <c r="CJ1140" s="91"/>
      <c r="CK1140" s="91"/>
      <c r="CL1140" s="91"/>
      <c r="CM1140" s="91"/>
      <c r="CN1140" s="91"/>
      <c r="CO1140" s="91"/>
      <c r="CP1140" s="91"/>
      <c r="CQ1140" s="91"/>
    </row>
    <row r="1141">
      <c r="A1141" s="193"/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  <c r="L1141" s="91"/>
      <c r="M1141" s="91"/>
      <c r="N1141" s="91"/>
      <c r="O1141" s="91"/>
      <c r="P1141" s="91"/>
      <c r="Q1141" s="91"/>
      <c r="R1141" s="91"/>
      <c r="S1141" s="91"/>
      <c r="T1141" s="91"/>
      <c r="U1141" s="91"/>
      <c r="V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  <c r="BO1141" s="91"/>
      <c r="BP1141" s="91"/>
      <c r="BQ1141" s="91"/>
      <c r="BR1141" s="91"/>
      <c r="BS1141" s="91"/>
      <c r="BT1141" s="91"/>
      <c r="BU1141" s="91"/>
      <c r="BV1141" s="91"/>
      <c r="BW1141" s="91"/>
      <c r="BX1141" s="91"/>
      <c r="BY1141" s="91"/>
      <c r="BZ1141" s="91"/>
      <c r="CA1141" s="91"/>
      <c r="CB1141" s="91"/>
      <c r="CC1141" s="91"/>
      <c r="CD1141" s="91"/>
      <c r="CE1141" s="91"/>
      <c r="CF1141" s="91"/>
      <c r="CG1141" s="91"/>
      <c r="CH1141" s="91"/>
      <c r="CI1141" s="91"/>
      <c r="CJ1141" s="91"/>
      <c r="CK1141" s="91"/>
      <c r="CL1141" s="91"/>
      <c r="CM1141" s="91"/>
      <c r="CN1141" s="91"/>
      <c r="CO1141" s="91"/>
      <c r="CP1141" s="91"/>
      <c r="CQ1141" s="91"/>
    </row>
    <row r="1142">
      <c r="A1142" s="193"/>
      <c r="B1142" s="91"/>
      <c r="C1142" s="91"/>
      <c r="D1142" s="91"/>
      <c r="E1142" s="91"/>
      <c r="F1142" s="91"/>
      <c r="G1142" s="91"/>
      <c r="H1142" s="91"/>
      <c r="I1142" s="91"/>
      <c r="J1142" s="91"/>
      <c r="K1142" s="91"/>
      <c r="L1142" s="91"/>
      <c r="M1142" s="91"/>
      <c r="N1142" s="91"/>
      <c r="O1142" s="91"/>
      <c r="P1142" s="91"/>
      <c r="Q1142" s="91"/>
      <c r="R1142" s="91"/>
      <c r="S1142" s="91"/>
      <c r="T1142" s="91"/>
      <c r="U1142" s="91"/>
      <c r="V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  <c r="BO1142" s="91"/>
      <c r="BP1142" s="91"/>
      <c r="BQ1142" s="91"/>
      <c r="BR1142" s="91"/>
      <c r="BS1142" s="91"/>
      <c r="BT1142" s="91"/>
      <c r="BU1142" s="91"/>
      <c r="BV1142" s="91"/>
      <c r="BW1142" s="91"/>
      <c r="BX1142" s="91"/>
      <c r="BY1142" s="91"/>
      <c r="BZ1142" s="91"/>
      <c r="CA1142" s="91"/>
      <c r="CB1142" s="91"/>
      <c r="CC1142" s="91"/>
      <c r="CD1142" s="91"/>
      <c r="CE1142" s="91"/>
      <c r="CF1142" s="91"/>
      <c r="CG1142" s="91"/>
      <c r="CH1142" s="91"/>
      <c r="CI1142" s="91"/>
      <c r="CJ1142" s="91"/>
      <c r="CK1142" s="91"/>
      <c r="CL1142" s="91"/>
      <c r="CM1142" s="91"/>
      <c r="CN1142" s="91"/>
      <c r="CO1142" s="91"/>
      <c r="CP1142" s="91"/>
      <c r="CQ1142" s="91"/>
    </row>
    <row r="1143">
      <c r="A1143" s="193"/>
      <c r="B1143" s="91"/>
      <c r="C1143" s="91"/>
      <c r="D1143" s="91"/>
      <c r="E1143" s="91"/>
      <c r="F1143" s="91"/>
      <c r="G1143" s="91"/>
      <c r="H1143" s="91"/>
      <c r="I1143" s="91"/>
      <c r="J1143" s="91"/>
      <c r="K1143" s="91"/>
      <c r="L1143" s="91"/>
      <c r="M1143" s="91"/>
      <c r="N1143" s="91"/>
      <c r="O1143" s="91"/>
      <c r="P1143" s="91"/>
      <c r="Q1143" s="91"/>
      <c r="R1143" s="91"/>
      <c r="S1143" s="91"/>
      <c r="T1143" s="91"/>
      <c r="U1143" s="91"/>
      <c r="V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  <c r="BO1143" s="91"/>
      <c r="BP1143" s="91"/>
      <c r="BQ1143" s="91"/>
      <c r="BR1143" s="91"/>
      <c r="BS1143" s="91"/>
      <c r="BT1143" s="91"/>
      <c r="BU1143" s="91"/>
      <c r="BV1143" s="91"/>
      <c r="BW1143" s="91"/>
      <c r="BX1143" s="91"/>
      <c r="BY1143" s="91"/>
      <c r="BZ1143" s="91"/>
      <c r="CA1143" s="91"/>
      <c r="CB1143" s="91"/>
      <c r="CC1143" s="91"/>
      <c r="CD1143" s="91"/>
      <c r="CE1143" s="91"/>
      <c r="CF1143" s="91"/>
      <c r="CG1143" s="91"/>
      <c r="CH1143" s="91"/>
      <c r="CI1143" s="91"/>
      <c r="CJ1143" s="91"/>
      <c r="CK1143" s="91"/>
      <c r="CL1143" s="91"/>
      <c r="CM1143" s="91"/>
      <c r="CN1143" s="91"/>
      <c r="CO1143" s="91"/>
      <c r="CP1143" s="91"/>
      <c r="CQ1143" s="91"/>
    </row>
    <row r="1144">
      <c r="A1144" s="193"/>
      <c r="B1144" s="91"/>
      <c r="C1144" s="91"/>
      <c r="D1144" s="91"/>
      <c r="E1144" s="91"/>
      <c r="F1144" s="91"/>
      <c r="G1144" s="91"/>
      <c r="H1144" s="91"/>
      <c r="I1144" s="91"/>
      <c r="J1144" s="91"/>
      <c r="K1144" s="91"/>
      <c r="L1144" s="91"/>
      <c r="M1144" s="91"/>
      <c r="N1144" s="91"/>
      <c r="O1144" s="91"/>
      <c r="P1144" s="91"/>
      <c r="Q1144" s="91"/>
      <c r="R1144" s="91"/>
      <c r="S1144" s="91"/>
      <c r="T1144" s="91"/>
      <c r="U1144" s="91"/>
      <c r="V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  <c r="BO1144" s="91"/>
      <c r="BP1144" s="91"/>
      <c r="BQ1144" s="91"/>
      <c r="BR1144" s="91"/>
      <c r="BS1144" s="91"/>
      <c r="BT1144" s="91"/>
      <c r="BU1144" s="91"/>
      <c r="BV1144" s="91"/>
      <c r="BW1144" s="91"/>
      <c r="BX1144" s="91"/>
      <c r="BY1144" s="91"/>
      <c r="BZ1144" s="91"/>
      <c r="CA1144" s="91"/>
      <c r="CB1144" s="91"/>
      <c r="CC1144" s="91"/>
      <c r="CD1144" s="91"/>
      <c r="CE1144" s="91"/>
      <c r="CF1144" s="91"/>
      <c r="CG1144" s="91"/>
      <c r="CH1144" s="91"/>
      <c r="CI1144" s="91"/>
      <c r="CJ1144" s="91"/>
      <c r="CK1144" s="91"/>
      <c r="CL1144" s="91"/>
      <c r="CM1144" s="91"/>
      <c r="CN1144" s="91"/>
      <c r="CO1144" s="91"/>
      <c r="CP1144" s="91"/>
      <c r="CQ1144" s="91"/>
    </row>
    <row r="1145">
      <c r="A1145" s="193"/>
      <c r="B1145" s="91"/>
      <c r="C1145" s="91"/>
      <c r="D1145" s="91"/>
      <c r="E1145" s="91"/>
      <c r="F1145" s="91"/>
      <c r="G1145" s="91"/>
      <c r="H1145" s="91"/>
      <c r="I1145" s="91"/>
      <c r="J1145" s="91"/>
      <c r="K1145" s="91"/>
      <c r="L1145" s="91"/>
      <c r="M1145" s="91"/>
      <c r="N1145" s="91"/>
      <c r="O1145" s="91"/>
      <c r="P1145" s="91"/>
      <c r="Q1145" s="91"/>
      <c r="R1145" s="91"/>
      <c r="S1145" s="91"/>
      <c r="T1145" s="91"/>
      <c r="U1145" s="91"/>
      <c r="V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  <c r="BO1145" s="91"/>
      <c r="BP1145" s="91"/>
      <c r="BQ1145" s="91"/>
      <c r="BR1145" s="91"/>
      <c r="BS1145" s="91"/>
      <c r="BT1145" s="91"/>
      <c r="BU1145" s="91"/>
      <c r="BV1145" s="91"/>
      <c r="BW1145" s="91"/>
      <c r="BX1145" s="91"/>
      <c r="BY1145" s="91"/>
      <c r="BZ1145" s="91"/>
      <c r="CA1145" s="91"/>
      <c r="CB1145" s="91"/>
      <c r="CC1145" s="91"/>
      <c r="CD1145" s="91"/>
      <c r="CE1145" s="91"/>
      <c r="CF1145" s="91"/>
      <c r="CG1145" s="91"/>
      <c r="CH1145" s="91"/>
      <c r="CI1145" s="91"/>
      <c r="CJ1145" s="91"/>
      <c r="CK1145" s="91"/>
      <c r="CL1145" s="91"/>
      <c r="CM1145" s="91"/>
      <c r="CN1145" s="91"/>
      <c r="CO1145" s="91"/>
      <c r="CP1145" s="91"/>
      <c r="CQ1145" s="91"/>
    </row>
    <row r="1146">
      <c r="A1146" s="193"/>
      <c r="B1146" s="91"/>
      <c r="C1146" s="91"/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1"/>
      <c r="P1146" s="91"/>
      <c r="Q1146" s="91"/>
      <c r="R1146" s="91"/>
      <c r="S1146" s="91"/>
      <c r="T1146" s="91"/>
      <c r="U1146" s="91"/>
      <c r="V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  <c r="BO1146" s="91"/>
      <c r="BP1146" s="91"/>
      <c r="BQ1146" s="91"/>
      <c r="BR1146" s="91"/>
      <c r="BS1146" s="91"/>
      <c r="BT1146" s="91"/>
      <c r="BU1146" s="91"/>
      <c r="BV1146" s="91"/>
      <c r="BW1146" s="91"/>
      <c r="BX1146" s="91"/>
      <c r="BY1146" s="91"/>
      <c r="BZ1146" s="91"/>
      <c r="CA1146" s="91"/>
      <c r="CB1146" s="91"/>
      <c r="CC1146" s="91"/>
      <c r="CD1146" s="91"/>
      <c r="CE1146" s="91"/>
      <c r="CF1146" s="91"/>
      <c r="CG1146" s="91"/>
      <c r="CH1146" s="91"/>
      <c r="CI1146" s="91"/>
      <c r="CJ1146" s="91"/>
      <c r="CK1146" s="91"/>
      <c r="CL1146" s="91"/>
      <c r="CM1146" s="91"/>
      <c r="CN1146" s="91"/>
      <c r="CO1146" s="91"/>
      <c r="CP1146" s="91"/>
      <c r="CQ1146" s="91"/>
    </row>
    <row r="1147">
      <c r="A1147" s="193"/>
      <c r="B1147" s="91"/>
      <c r="C1147" s="91"/>
      <c r="D1147" s="91"/>
      <c r="E1147" s="91"/>
      <c r="F1147" s="91"/>
      <c r="G1147" s="91"/>
      <c r="H1147" s="91"/>
      <c r="I1147" s="91"/>
      <c r="J1147" s="91"/>
      <c r="K1147" s="91"/>
      <c r="L1147" s="91"/>
      <c r="M1147" s="91"/>
      <c r="N1147" s="91"/>
      <c r="O1147" s="91"/>
      <c r="P1147" s="91"/>
      <c r="Q1147" s="91"/>
      <c r="R1147" s="91"/>
      <c r="S1147" s="91"/>
      <c r="T1147" s="91"/>
      <c r="U1147" s="91"/>
      <c r="V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  <c r="BO1147" s="91"/>
      <c r="BP1147" s="91"/>
      <c r="BQ1147" s="91"/>
      <c r="BR1147" s="91"/>
      <c r="BS1147" s="91"/>
      <c r="BT1147" s="91"/>
      <c r="BU1147" s="91"/>
      <c r="BV1147" s="91"/>
      <c r="BW1147" s="91"/>
      <c r="BX1147" s="91"/>
      <c r="BY1147" s="91"/>
      <c r="BZ1147" s="91"/>
      <c r="CA1147" s="91"/>
      <c r="CB1147" s="91"/>
      <c r="CC1147" s="91"/>
      <c r="CD1147" s="91"/>
      <c r="CE1147" s="91"/>
      <c r="CF1147" s="91"/>
      <c r="CG1147" s="91"/>
      <c r="CH1147" s="91"/>
      <c r="CI1147" s="91"/>
      <c r="CJ1147" s="91"/>
      <c r="CK1147" s="91"/>
      <c r="CL1147" s="91"/>
      <c r="CM1147" s="91"/>
      <c r="CN1147" s="91"/>
      <c r="CO1147" s="91"/>
      <c r="CP1147" s="91"/>
      <c r="CQ1147" s="91"/>
    </row>
    <row r="1148">
      <c r="A1148" s="193"/>
      <c r="B1148" s="91"/>
      <c r="C1148" s="91"/>
      <c r="D1148" s="91"/>
      <c r="E1148" s="91"/>
      <c r="F1148" s="91"/>
      <c r="G1148" s="91"/>
      <c r="H1148" s="91"/>
      <c r="I1148" s="91"/>
      <c r="J1148" s="91"/>
      <c r="K1148" s="91"/>
      <c r="L1148" s="91"/>
      <c r="M1148" s="91"/>
      <c r="N1148" s="91"/>
      <c r="O1148" s="91"/>
      <c r="P1148" s="91"/>
      <c r="Q1148" s="91"/>
      <c r="R1148" s="91"/>
      <c r="S1148" s="91"/>
      <c r="T1148" s="91"/>
      <c r="U1148" s="91"/>
      <c r="V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  <c r="BO1148" s="91"/>
      <c r="BP1148" s="91"/>
      <c r="BQ1148" s="91"/>
      <c r="BR1148" s="91"/>
      <c r="BS1148" s="91"/>
      <c r="BT1148" s="91"/>
      <c r="BU1148" s="91"/>
      <c r="BV1148" s="91"/>
      <c r="BW1148" s="91"/>
      <c r="BX1148" s="91"/>
      <c r="BY1148" s="91"/>
      <c r="BZ1148" s="91"/>
      <c r="CA1148" s="91"/>
      <c r="CB1148" s="91"/>
      <c r="CC1148" s="91"/>
      <c r="CD1148" s="91"/>
      <c r="CE1148" s="91"/>
      <c r="CF1148" s="91"/>
      <c r="CG1148" s="91"/>
      <c r="CH1148" s="91"/>
      <c r="CI1148" s="91"/>
      <c r="CJ1148" s="91"/>
      <c r="CK1148" s="91"/>
      <c r="CL1148" s="91"/>
      <c r="CM1148" s="91"/>
      <c r="CN1148" s="91"/>
      <c r="CO1148" s="91"/>
      <c r="CP1148" s="91"/>
      <c r="CQ1148" s="91"/>
    </row>
    <row r="1149">
      <c r="A1149" s="193"/>
      <c r="B1149" s="91"/>
      <c r="C1149" s="91"/>
      <c r="D1149" s="91"/>
      <c r="E1149" s="91"/>
      <c r="F1149" s="91"/>
      <c r="G1149" s="91"/>
      <c r="H1149" s="91"/>
      <c r="I1149" s="91"/>
      <c r="J1149" s="91"/>
      <c r="K1149" s="91"/>
      <c r="L1149" s="91"/>
      <c r="M1149" s="91"/>
      <c r="N1149" s="91"/>
      <c r="O1149" s="91"/>
      <c r="P1149" s="91"/>
      <c r="Q1149" s="91"/>
      <c r="R1149" s="91"/>
      <c r="S1149" s="91"/>
      <c r="T1149" s="91"/>
      <c r="U1149" s="91"/>
      <c r="V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  <c r="BW1149" s="91"/>
      <c r="BX1149" s="91"/>
      <c r="BY1149" s="91"/>
      <c r="BZ1149" s="91"/>
      <c r="CA1149" s="91"/>
      <c r="CB1149" s="91"/>
      <c r="CC1149" s="91"/>
      <c r="CD1149" s="91"/>
      <c r="CE1149" s="91"/>
      <c r="CF1149" s="91"/>
      <c r="CG1149" s="91"/>
      <c r="CH1149" s="91"/>
      <c r="CI1149" s="91"/>
      <c r="CJ1149" s="91"/>
      <c r="CK1149" s="91"/>
      <c r="CL1149" s="91"/>
      <c r="CM1149" s="91"/>
      <c r="CN1149" s="91"/>
      <c r="CO1149" s="91"/>
      <c r="CP1149" s="91"/>
      <c r="CQ1149" s="91"/>
    </row>
    <row r="1150">
      <c r="A1150" s="193"/>
      <c r="B1150" s="91"/>
      <c r="C1150" s="91"/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1"/>
      <c r="P1150" s="91"/>
      <c r="Q1150" s="91"/>
      <c r="R1150" s="91"/>
      <c r="S1150" s="91"/>
      <c r="T1150" s="91"/>
      <c r="U1150" s="91"/>
      <c r="V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  <c r="BW1150" s="91"/>
      <c r="BX1150" s="91"/>
      <c r="BY1150" s="91"/>
      <c r="BZ1150" s="91"/>
      <c r="CA1150" s="91"/>
      <c r="CB1150" s="91"/>
      <c r="CC1150" s="91"/>
      <c r="CD1150" s="91"/>
      <c r="CE1150" s="91"/>
      <c r="CF1150" s="91"/>
      <c r="CG1150" s="91"/>
      <c r="CH1150" s="91"/>
      <c r="CI1150" s="91"/>
      <c r="CJ1150" s="91"/>
      <c r="CK1150" s="91"/>
      <c r="CL1150" s="91"/>
      <c r="CM1150" s="91"/>
      <c r="CN1150" s="91"/>
      <c r="CO1150" s="91"/>
      <c r="CP1150" s="91"/>
      <c r="CQ1150" s="91"/>
    </row>
    <row r="1151">
      <c r="A1151" s="193"/>
      <c r="B1151" s="91"/>
      <c r="C1151" s="91"/>
      <c r="D1151" s="91"/>
      <c r="E1151" s="91"/>
      <c r="F1151" s="91"/>
      <c r="G1151" s="91"/>
      <c r="H1151" s="91"/>
      <c r="I1151" s="91"/>
      <c r="J1151" s="91"/>
      <c r="K1151" s="91"/>
      <c r="L1151" s="91"/>
      <c r="M1151" s="91"/>
      <c r="N1151" s="91"/>
      <c r="O1151" s="91"/>
      <c r="P1151" s="91"/>
      <c r="Q1151" s="91"/>
      <c r="R1151" s="91"/>
      <c r="S1151" s="91"/>
      <c r="T1151" s="91"/>
      <c r="U1151" s="91"/>
      <c r="V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  <c r="BW1151" s="91"/>
      <c r="BX1151" s="91"/>
      <c r="BY1151" s="91"/>
      <c r="BZ1151" s="91"/>
      <c r="CA1151" s="91"/>
      <c r="CB1151" s="91"/>
      <c r="CC1151" s="91"/>
      <c r="CD1151" s="91"/>
      <c r="CE1151" s="91"/>
      <c r="CF1151" s="91"/>
      <c r="CG1151" s="91"/>
      <c r="CH1151" s="91"/>
      <c r="CI1151" s="91"/>
      <c r="CJ1151" s="91"/>
      <c r="CK1151" s="91"/>
      <c r="CL1151" s="91"/>
      <c r="CM1151" s="91"/>
      <c r="CN1151" s="91"/>
      <c r="CO1151" s="91"/>
      <c r="CP1151" s="91"/>
      <c r="CQ1151" s="91"/>
    </row>
    <row r="1152">
      <c r="A1152" s="193"/>
      <c r="B1152" s="91"/>
      <c r="C1152" s="91"/>
      <c r="D1152" s="91"/>
      <c r="E1152" s="91"/>
      <c r="F1152" s="91"/>
      <c r="G1152" s="91"/>
      <c r="H1152" s="91"/>
      <c r="I1152" s="91"/>
      <c r="J1152" s="91"/>
      <c r="K1152" s="91"/>
      <c r="L1152" s="91"/>
      <c r="M1152" s="91"/>
      <c r="N1152" s="91"/>
      <c r="O1152" s="91"/>
      <c r="P1152" s="91"/>
      <c r="Q1152" s="91"/>
      <c r="R1152" s="91"/>
      <c r="S1152" s="91"/>
      <c r="T1152" s="91"/>
      <c r="U1152" s="91"/>
      <c r="V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  <c r="BW1152" s="91"/>
      <c r="BX1152" s="91"/>
      <c r="BY1152" s="91"/>
      <c r="BZ1152" s="91"/>
      <c r="CA1152" s="91"/>
      <c r="CB1152" s="91"/>
      <c r="CC1152" s="91"/>
      <c r="CD1152" s="91"/>
      <c r="CE1152" s="91"/>
      <c r="CF1152" s="91"/>
      <c r="CG1152" s="91"/>
      <c r="CH1152" s="91"/>
      <c r="CI1152" s="91"/>
      <c r="CJ1152" s="91"/>
      <c r="CK1152" s="91"/>
      <c r="CL1152" s="91"/>
      <c r="CM1152" s="91"/>
      <c r="CN1152" s="91"/>
      <c r="CO1152" s="91"/>
      <c r="CP1152" s="91"/>
      <c r="CQ1152" s="91"/>
    </row>
    <row r="1153">
      <c r="A1153" s="193"/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  <c r="BW1153" s="91"/>
      <c r="BX1153" s="91"/>
      <c r="BY1153" s="91"/>
      <c r="BZ1153" s="91"/>
      <c r="CA1153" s="91"/>
      <c r="CB1153" s="91"/>
      <c r="CC1153" s="91"/>
      <c r="CD1153" s="91"/>
      <c r="CE1153" s="91"/>
      <c r="CF1153" s="91"/>
      <c r="CG1153" s="91"/>
      <c r="CH1153" s="91"/>
      <c r="CI1153" s="91"/>
      <c r="CJ1153" s="91"/>
      <c r="CK1153" s="91"/>
      <c r="CL1153" s="91"/>
      <c r="CM1153" s="91"/>
      <c r="CN1153" s="91"/>
      <c r="CO1153" s="91"/>
      <c r="CP1153" s="91"/>
      <c r="CQ1153" s="91"/>
    </row>
    <row r="1154">
      <c r="A1154" s="193"/>
      <c r="B1154" s="91"/>
      <c r="C1154" s="91"/>
      <c r="D1154" s="91"/>
      <c r="E1154" s="91"/>
      <c r="F1154" s="91"/>
      <c r="G1154" s="91"/>
      <c r="H1154" s="91"/>
      <c r="I1154" s="91"/>
      <c r="J1154" s="91"/>
      <c r="K1154" s="91"/>
      <c r="L1154" s="91"/>
      <c r="M1154" s="91"/>
      <c r="N1154" s="91"/>
      <c r="O1154" s="91"/>
      <c r="P1154" s="91"/>
      <c r="Q1154" s="91"/>
      <c r="R1154" s="91"/>
      <c r="S1154" s="91"/>
      <c r="T1154" s="91"/>
      <c r="U1154" s="91"/>
      <c r="V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  <c r="BW1154" s="91"/>
      <c r="BX1154" s="91"/>
      <c r="BY1154" s="91"/>
      <c r="BZ1154" s="91"/>
      <c r="CA1154" s="91"/>
      <c r="CB1154" s="91"/>
      <c r="CC1154" s="91"/>
      <c r="CD1154" s="91"/>
      <c r="CE1154" s="91"/>
      <c r="CF1154" s="91"/>
      <c r="CG1154" s="91"/>
      <c r="CH1154" s="91"/>
      <c r="CI1154" s="91"/>
      <c r="CJ1154" s="91"/>
      <c r="CK1154" s="91"/>
      <c r="CL1154" s="91"/>
      <c r="CM1154" s="91"/>
      <c r="CN1154" s="91"/>
      <c r="CO1154" s="91"/>
      <c r="CP1154" s="91"/>
      <c r="CQ1154" s="91"/>
    </row>
    <row r="1155">
      <c r="A1155" s="193"/>
      <c r="B1155" s="91"/>
      <c r="C1155" s="91"/>
      <c r="D1155" s="91"/>
      <c r="E1155" s="91"/>
      <c r="F1155" s="91"/>
      <c r="G1155" s="91"/>
      <c r="H1155" s="91"/>
      <c r="I1155" s="91"/>
      <c r="J1155" s="91"/>
      <c r="K1155" s="91"/>
      <c r="L1155" s="91"/>
      <c r="M1155" s="91"/>
      <c r="N1155" s="91"/>
      <c r="O1155" s="91"/>
      <c r="P1155" s="91"/>
      <c r="Q1155" s="91"/>
      <c r="R1155" s="91"/>
      <c r="S1155" s="91"/>
      <c r="T1155" s="91"/>
      <c r="U1155" s="91"/>
      <c r="V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  <c r="BW1155" s="91"/>
      <c r="BX1155" s="91"/>
      <c r="BY1155" s="91"/>
      <c r="BZ1155" s="91"/>
      <c r="CA1155" s="91"/>
      <c r="CB1155" s="91"/>
      <c r="CC1155" s="91"/>
      <c r="CD1155" s="91"/>
      <c r="CE1155" s="91"/>
      <c r="CF1155" s="91"/>
      <c r="CG1155" s="91"/>
      <c r="CH1155" s="91"/>
      <c r="CI1155" s="91"/>
      <c r="CJ1155" s="91"/>
      <c r="CK1155" s="91"/>
      <c r="CL1155" s="91"/>
      <c r="CM1155" s="91"/>
      <c r="CN1155" s="91"/>
      <c r="CO1155" s="91"/>
      <c r="CP1155" s="91"/>
      <c r="CQ1155" s="91"/>
    </row>
    <row r="1156">
      <c r="A1156" s="193"/>
      <c r="B1156" s="91"/>
      <c r="C1156" s="91"/>
      <c r="D1156" s="91"/>
      <c r="E1156" s="91"/>
      <c r="F1156" s="91"/>
      <c r="G1156" s="91"/>
      <c r="H1156" s="91"/>
      <c r="I1156" s="91"/>
      <c r="J1156" s="91"/>
      <c r="K1156" s="91"/>
      <c r="L1156" s="91"/>
      <c r="M1156" s="91"/>
      <c r="N1156" s="91"/>
      <c r="O1156" s="91"/>
      <c r="P1156" s="91"/>
      <c r="Q1156" s="91"/>
      <c r="R1156" s="91"/>
      <c r="S1156" s="91"/>
      <c r="T1156" s="91"/>
      <c r="U1156" s="91"/>
      <c r="V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  <c r="BW1156" s="91"/>
      <c r="BX1156" s="91"/>
      <c r="BY1156" s="91"/>
      <c r="BZ1156" s="91"/>
      <c r="CA1156" s="91"/>
      <c r="CB1156" s="91"/>
      <c r="CC1156" s="91"/>
      <c r="CD1156" s="91"/>
      <c r="CE1156" s="91"/>
      <c r="CF1156" s="91"/>
      <c r="CG1156" s="91"/>
      <c r="CH1156" s="91"/>
      <c r="CI1156" s="91"/>
      <c r="CJ1156" s="91"/>
      <c r="CK1156" s="91"/>
      <c r="CL1156" s="91"/>
      <c r="CM1156" s="91"/>
      <c r="CN1156" s="91"/>
      <c r="CO1156" s="91"/>
      <c r="CP1156" s="91"/>
      <c r="CQ1156" s="91"/>
    </row>
    <row r="1157">
      <c r="A1157" s="193"/>
      <c r="B1157" s="91"/>
      <c r="C1157" s="91"/>
      <c r="D1157" s="91"/>
      <c r="E1157" s="91"/>
      <c r="F1157" s="91"/>
      <c r="G1157" s="91"/>
      <c r="H1157" s="91"/>
      <c r="I1157" s="91"/>
      <c r="J1157" s="91"/>
      <c r="K1157" s="91"/>
      <c r="L1157" s="91"/>
      <c r="M1157" s="91"/>
      <c r="N1157" s="91"/>
      <c r="O1157" s="91"/>
      <c r="P1157" s="91"/>
      <c r="Q1157" s="91"/>
      <c r="R1157" s="91"/>
      <c r="S1157" s="91"/>
      <c r="T1157" s="91"/>
      <c r="U1157" s="91"/>
      <c r="V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  <c r="BW1157" s="91"/>
      <c r="BX1157" s="91"/>
      <c r="BY1157" s="91"/>
      <c r="BZ1157" s="91"/>
      <c r="CA1157" s="91"/>
      <c r="CB1157" s="91"/>
      <c r="CC1157" s="91"/>
      <c r="CD1157" s="91"/>
      <c r="CE1157" s="91"/>
      <c r="CF1157" s="91"/>
      <c r="CG1157" s="91"/>
      <c r="CH1157" s="91"/>
      <c r="CI1157" s="91"/>
      <c r="CJ1157" s="91"/>
      <c r="CK1157" s="91"/>
      <c r="CL1157" s="91"/>
      <c r="CM1157" s="91"/>
      <c r="CN1157" s="91"/>
      <c r="CO1157" s="91"/>
      <c r="CP1157" s="91"/>
      <c r="CQ1157" s="91"/>
    </row>
    <row r="1158">
      <c r="A1158" s="193"/>
      <c r="B1158" s="91"/>
      <c r="C1158" s="91"/>
      <c r="D1158" s="91"/>
      <c r="E1158" s="91"/>
      <c r="F1158" s="91"/>
      <c r="G1158" s="91"/>
      <c r="H1158" s="91"/>
      <c r="I1158" s="91"/>
      <c r="J1158" s="91"/>
      <c r="K1158" s="91"/>
      <c r="L1158" s="91"/>
      <c r="M1158" s="91"/>
      <c r="N1158" s="91"/>
      <c r="O1158" s="91"/>
      <c r="P1158" s="91"/>
      <c r="Q1158" s="91"/>
      <c r="R1158" s="91"/>
      <c r="S1158" s="91"/>
      <c r="T1158" s="91"/>
      <c r="U1158" s="91"/>
      <c r="V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  <c r="BW1158" s="91"/>
      <c r="BX1158" s="91"/>
      <c r="BY1158" s="91"/>
      <c r="BZ1158" s="91"/>
      <c r="CA1158" s="91"/>
      <c r="CB1158" s="91"/>
      <c r="CC1158" s="91"/>
      <c r="CD1158" s="91"/>
      <c r="CE1158" s="91"/>
      <c r="CF1158" s="91"/>
      <c r="CG1158" s="91"/>
      <c r="CH1158" s="91"/>
      <c r="CI1158" s="91"/>
      <c r="CJ1158" s="91"/>
      <c r="CK1158" s="91"/>
      <c r="CL1158" s="91"/>
      <c r="CM1158" s="91"/>
      <c r="CN1158" s="91"/>
      <c r="CO1158" s="91"/>
      <c r="CP1158" s="91"/>
      <c r="CQ1158" s="91"/>
    </row>
    <row r="1159">
      <c r="A1159" s="193"/>
      <c r="B1159" s="91"/>
      <c r="C1159" s="91"/>
      <c r="D1159" s="91"/>
      <c r="E1159" s="91"/>
      <c r="F1159" s="91"/>
      <c r="G1159" s="91"/>
      <c r="H1159" s="91"/>
      <c r="I1159" s="91"/>
      <c r="J1159" s="91"/>
      <c r="K1159" s="91"/>
      <c r="L1159" s="91"/>
      <c r="M1159" s="91"/>
      <c r="N1159" s="91"/>
      <c r="O1159" s="91"/>
      <c r="P1159" s="91"/>
      <c r="Q1159" s="91"/>
      <c r="R1159" s="91"/>
      <c r="S1159" s="91"/>
      <c r="T1159" s="91"/>
      <c r="U1159" s="91"/>
      <c r="V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  <c r="BW1159" s="91"/>
      <c r="BX1159" s="91"/>
      <c r="BY1159" s="91"/>
      <c r="BZ1159" s="91"/>
      <c r="CA1159" s="91"/>
      <c r="CB1159" s="91"/>
      <c r="CC1159" s="91"/>
      <c r="CD1159" s="91"/>
      <c r="CE1159" s="91"/>
      <c r="CF1159" s="91"/>
      <c r="CG1159" s="91"/>
      <c r="CH1159" s="91"/>
      <c r="CI1159" s="91"/>
      <c r="CJ1159" s="91"/>
      <c r="CK1159" s="91"/>
      <c r="CL1159" s="91"/>
      <c r="CM1159" s="91"/>
      <c r="CN1159" s="91"/>
      <c r="CO1159" s="91"/>
      <c r="CP1159" s="91"/>
      <c r="CQ1159" s="91"/>
    </row>
    <row r="1160">
      <c r="A1160" s="193"/>
      <c r="B1160" s="91"/>
      <c r="C1160" s="91"/>
      <c r="D1160" s="91"/>
      <c r="E1160" s="91"/>
      <c r="F1160" s="91"/>
      <c r="G1160" s="91"/>
      <c r="H1160" s="91"/>
      <c r="I1160" s="91"/>
      <c r="J1160" s="91"/>
      <c r="K1160" s="91"/>
      <c r="L1160" s="91"/>
      <c r="M1160" s="91"/>
      <c r="N1160" s="91"/>
      <c r="O1160" s="91"/>
      <c r="P1160" s="91"/>
      <c r="Q1160" s="91"/>
      <c r="R1160" s="91"/>
      <c r="S1160" s="91"/>
      <c r="T1160" s="91"/>
      <c r="U1160" s="91"/>
      <c r="V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  <c r="BW1160" s="91"/>
      <c r="BX1160" s="91"/>
      <c r="BY1160" s="91"/>
      <c r="BZ1160" s="91"/>
      <c r="CA1160" s="91"/>
      <c r="CB1160" s="91"/>
      <c r="CC1160" s="91"/>
      <c r="CD1160" s="91"/>
      <c r="CE1160" s="91"/>
      <c r="CF1160" s="91"/>
      <c r="CG1160" s="91"/>
      <c r="CH1160" s="91"/>
      <c r="CI1160" s="91"/>
      <c r="CJ1160" s="91"/>
      <c r="CK1160" s="91"/>
      <c r="CL1160" s="91"/>
      <c r="CM1160" s="91"/>
      <c r="CN1160" s="91"/>
      <c r="CO1160" s="91"/>
      <c r="CP1160" s="91"/>
      <c r="CQ1160" s="91"/>
    </row>
    <row r="1161">
      <c r="A1161" s="193"/>
      <c r="B1161" s="91"/>
      <c r="C1161" s="91"/>
      <c r="D1161" s="91"/>
      <c r="E1161" s="91"/>
      <c r="F1161" s="91"/>
      <c r="G1161" s="91"/>
      <c r="H1161" s="91"/>
      <c r="I1161" s="91"/>
      <c r="J1161" s="91"/>
      <c r="K1161" s="91"/>
      <c r="L1161" s="91"/>
      <c r="M1161" s="91"/>
      <c r="N1161" s="91"/>
      <c r="O1161" s="91"/>
      <c r="P1161" s="91"/>
      <c r="Q1161" s="91"/>
      <c r="R1161" s="91"/>
      <c r="S1161" s="91"/>
      <c r="T1161" s="91"/>
      <c r="U1161" s="91"/>
      <c r="V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  <c r="BW1161" s="91"/>
      <c r="BX1161" s="91"/>
      <c r="BY1161" s="91"/>
      <c r="BZ1161" s="91"/>
      <c r="CA1161" s="91"/>
      <c r="CB1161" s="91"/>
      <c r="CC1161" s="91"/>
      <c r="CD1161" s="91"/>
      <c r="CE1161" s="91"/>
      <c r="CF1161" s="91"/>
      <c r="CG1161" s="91"/>
      <c r="CH1161" s="91"/>
      <c r="CI1161" s="91"/>
      <c r="CJ1161" s="91"/>
      <c r="CK1161" s="91"/>
      <c r="CL1161" s="91"/>
      <c r="CM1161" s="91"/>
      <c r="CN1161" s="91"/>
      <c r="CO1161" s="91"/>
      <c r="CP1161" s="91"/>
      <c r="CQ1161" s="91"/>
    </row>
    <row r="1162">
      <c r="A1162" s="193"/>
      <c r="B1162" s="91"/>
      <c r="C1162" s="91"/>
      <c r="D1162" s="91"/>
      <c r="E1162" s="91"/>
      <c r="F1162" s="91"/>
      <c r="G1162" s="91"/>
      <c r="H1162" s="91"/>
      <c r="I1162" s="91"/>
      <c r="J1162" s="91"/>
      <c r="K1162" s="91"/>
      <c r="L1162" s="91"/>
      <c r="M1162" s="91"/>
      <c r="N1162" s="91"/>
      <c r="O1162" s="91"/>
      <c r="P1162" s="91"/>
      <c r="Q1162" s="91"/>
      <c r="R1162" s="91"/>
      <c r="S1162" s="91"/>
      <c r="T1162" s="91"/>
      <c r="U1162" s="91"/>
      <c r="V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  <c r="BW1162" s="91"/>
      <c r="BX1162" s="91"/>
      <c r="BY1162" s="91"/>
      <c r="BZ1162" s="91"/>
      <c r="CA1162" s="91"/>
      <c r="CB1162" s="91"/>
      <c r="CC1162" s="91"/>
      <c r="CD1162" s="91"/>
      <c r="CE1162" s="91"/>
      <c r="CF1162" s="91"/>
      <c r="CG1162" s="91"/>
      <c r="CH1162" s="91"/>
      <c r="CI1162" s="91"/>
      <c r="CJ1162" s="91"/>
      <c r="CK1162" s="91"/>
      <c r="CL1162" s="91"/>
      <c r="CM1162" s="91"/>
      <c r="CN1162" s="91"/>
      <c r="CO1162" s="91"/>
      <c r="CP1162" s="91"/>
      <c r="CQ1162" s="91"/>
    </row>
    <row r="1163">
      <c r="A1163" s="193"/>
      <c r="B1163" s="91"/>
      <c r="C1163" s="91"/>
      <c r="D1163" s="91"/>
      <c r="E1163" s="91"/>
      <c r="F1163" s="91"/>
      <c r="G1163" s="91"/>
      <c r="H1163" s="91"/>
      <c r="I1163" s="91"/>
      <c r="J1163" s="91"/>
      <c r="K1163" s="91"/>
      <c r="L1163" s="91"/>
      <c r="M1163" s="91"/>
      <c r="N1163" s="91"/>
      <c r="O1163" s="91"/>
      <c r="P1163" s="91"/>
      <c r="Q1163" s="91"/>
      <c r="R1163" s="91"/>
      <c r="S1163" s="91"/>
      <c r="T1163" s="91"/>
      <c r="U1163" s="91"/>
      <c r="V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  <c r="BW1163" s="91"/>
      <c r="BX1163" s="91"/>
      <c r="BY1163" s="91"/>
      <c r="BZ1163" s="91"/>
      <c r="CA1163" s="91"/>
      <c r="CB1163" s="91"/>
      <c r="CC1163" s="91"/>
      <c r="CD1163" s="91"/>
      <c r="CE1163" s="91"/>
      <c r="CF1163" s="91"/>
      <c r="CG1163" s="91"/>
      <c r="CH1163" s="91"/>
      <c r="CI1163" s="91"/>
      <c r="CJ1163" s="91"/>
      <c r="CK1163" s="91"/>
      <c r="CL1163" s="91"/>
      <c r="CM1163" s="91"/>
      <c r="CN1163" s="91"/>
      <c r="CO1163" s="91"/>
      <c r="CP1163" s="91"/>
      <c r="CQ1163" s="91"/>
    </row>
    <row r="1164">
      <c r="A1164" s="193"/>
      <c r="B1164" s="91"/>
      <c r="C1164" s="91"/>
      <c r="D1164" s="91"/>
      <c r="E1164" s="91"/>
      <c r="F1164" s="91"/>
      <c r="G1164" s="91"/>
      <c r="H1164" s="91"/>
      <c r="I1164" s="91"/>
      <c r="J1164" s="91"/>
      <c r="K1164" s="91"/>
      <c r="L1164" s="91"/>
      <c r="M1164" s="91"/>
      <c r="N1164" s="91"/>
      <c r="O1164" s="91"/>
      <c r="P1164" s="91"/>
      <c r="Q1164" s="91"/>
      <c r="R1164" s="91"/>
      <c r="S1164" s="91"/>
      <c r="T1164" s="91"/>
      <c r="U1164" s="91"/>
      <c r="V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  <c r="BW1164" s="91"/>
      <c r="BX1164" s="91"/>
      <c r="BY1164" s="91"/>
      <c r="BZ1164" s="91"/>
      <c r="CA1164" s="91"/>
      <c r="CB1164" s="91"/>
      <c r="CC1164" s="91"/>
      <c r="CD1164" s="91"/>
      <c r="CE1164" s="91"/>
      <c r="CF1164" s="91"/>
      <c r="CG1164" s="91"/>
      <c r="CH1164" s="91"/>
      <c r="CI1164" s="91"/>
      <c r="CJ1164" s="91"/>
      <c r="CK1164" s="91"/>
      <c r="CL1164" s="91"/>
      <c r="CM1164" s="91"/>
      <c r="CN1164" s="91"/>
      <c r="CO1164" s="91"/>
      <c r="CP1164" s="91"/>
      <c r="CQ1164" s="91"/>
    </row>
    <row r="1165">
      <c r="A1165" s="193"/>
      <c r="B1165" s="91"/>
      <c r="C1165" s="91"/>
      <c r="D1165" s="91"/>
      <c r="E1165" s="91"/>
      <c r="F1165" s="91"/>
      <c r="G1165" s="91"/>
      <c r="H1165" s="91"/>
      <c r="I1165" s="91"/>
      <c r="J1165" s="91"/>
      <c r="K1165" s="91"/>
      <c r="L1165" s="91"/>
      <c r="M1165" s="91"/>
      <c r="N1165" s="91"/>
      <c r="O1165" s="91"/>
      <c r="P1165" s="91"/>
      <c r="Q1165" s="91"/>
      <c r="R1165" s="91"/>
      <c r="S1165" s="91"/>
      <c r="T1165" s="91"/>
      <c r="U1165" s="91"/>
      <c r="V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  <c r="BW1165" s="91"/>
      <c r="BX1165" s="91"/>
      <c r="BY1165" s="91"/>
      <c r="BZ1165" s="91"/>
      <c r="CA1165" s="91"/>
      <c r="CB1165" s="91"/>
      <c r="CC1165" s="91"/>
      <c r="CD1165" s="91"/>
      <c r="CE1165" s="91"/>
      <c r="CF1165" s="91"/>
      <c r="CG1165" s="91"/>
      <c r="CH1165" s="91"/>
      <c r="CI1165" s="91"/>
      <c r="CJ1165" s="91"/>
      <c r="CK1165" s="91"/>
      <c r="CL1165" s="91"/>
      <c r="CM1165" s="91"/>
      <c r="CN1165" s="91"/>
      <c r="CO1165" s="91"/>
      <c r="CP1165" s="91"/>
      <c r="CQ1165" s="91"/>
    </row>
    <row r="1166">
      <c r="A1166" s="193"/>
      <c r="B1166" s="91"/>
      <c r="C1166" s="91"/>
      <c r="D1166" s="91"/>
      <c r="E1166" s="91"/>
      <c r="F1166" s="91"/>
      <c r="G1166" s="91"/>
      <c r="H1166" s="91"/>
      <c r="I1166" s="91"/>
      <c r="J1166" s="91"/>
      <c r="K1166" s="91"/>
      <c r="L1166" s="91"/>
      <c r="M1166" s="91"/>
      <c r="N1166" s="91"/>
      <c r="O1166" s="91"/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  <c r="BW1166" s="91"/>
      <c r="BX1166" s="91"/>
      <c r="BY1166" s="91"/>
      <c r="BZ1166" s="91"/>
      <c r="CA1166" s="91"/>
      <c r="CB1166" s="91"/>
      <c r="CC1166" s="91"/>
      <c r="CD1166" s="91"/>
      <c r="CE1166" s="91"/>
      <c r="CF1166" s="91"/>
      <c r="CG1166" s="91"/>
      <c r="CH1166" s="91"/>
      <c r="CI1166" s="91"/>
      <c r="CJ1166" s="91"/>
      <c r="CK1166" s="91"/>
      <c r="CL1166" s="91"/>
      <c r="CM1166" s="91"/>
      <c r="CN1166" s="91"/>
      <c r="CO1166" s="91"/>
      <c r="CP1166" s="91"/>
      <c r="CQ1166" s="91"/>
    </row>
    <row r="1167">
      <c r="A1167" s="193"/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  <c r="L1167" s="91"/>
      <c r="M1167" s="91"/>
      <c r="N1167" s="91"/>
      <c r="O1167" s="91"/>
      <c r="P1167" s="91"/>
      <c r="Q1167" s="91"/>
      <c r="R1167" s="91"/>
      <c r="S1167" s="91"/>
      <c r="T1167" s="91"/>
      <c r="U1167" s="91"/>
      <c r="V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  <c r="BW1167" s="91"/>
      <c r="BX1167" s="91"/>
      <c r="BY1167" s="91"/>
      <c r="BZ1167" s="91"/>
      <c r="CA1167" s="91"/>
      <c r="CB1167" s="91"/>
      <c r="CC1167" s="91"/>
      <c r="CD1167" s="91"/>
      <c r="CE1167" s="91"/>
      <c r="CF1167" s="91"/>
      <c r="CG1167" s="91"/>
      <c r="CH1167" s="91"/>
      <c r="CI1167" s="91"/>
      <c r="CJ1167" s="91"/>
      <c r="CK1167" s="91"/>
      <c r="CL1167" s="91"/>
      <c r="CM1167" s="91"/>
      <c r="CN1167" s="91"/>
      <c r="CO1167" s="91"/>
      <c r="CP1167" s="91"/>
      <c r="CQ1167" s="91"/>
    </row>
    <row r="1168">
      <c r="A1168" s="193"/>
      <c r="B1168" s="91"/>
      <c r="C1168" s="91"/>
      <c r="D1168" s="91"/>
      <c r="E1168" s="91"/>
      <c r="F1168" s="91"/>
      <c r="G1168" s="91"/>
      <c r="H1168" s="91"/>
      <c r="I1168" s="91"/>
      <c r="J1168" s="91"/>
      <c r="K1168" s="91"/>
      <c r="L1168" s="91"/>
      <c r="M1168" s="91"/>
      <c r="N1168" s="91"/>
      <c r="O1168" s="91"/>
      <c r="P1168" s="91"/>
      <c r="Q1168" s="91"/>
      <c r="R1168" s="91"/>
      <c r="S1168" s="91"/>
      <c r="T1168" s="91"/>
      <c r="U1168" s="91"/>
      <c r="V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  <c r="BW1168" s="91"/>
      <c r="BX1168" s="91"/>
      <c r="BY1168" s="91"/>
      <c r="BZ1168" s="91"/>
      <c r="CA1168" s="91"/>
      <c r="CB1168" s="91"/>
      <c r="CC1168" s="91"/>
      <c r="CD1168" s="91"/>
      <c r="CE1168" s="91"/>
      <c r="CF1168" s="91"/>
      <c r="CG1168" s="91"/>
      <c r="CH1168" s="91"/>
      <c r="CI1168" s="91"/>
      <c r="CJ1168" s="91"/>
      <c r="CK1168" s="91"/>
      <c r="CL1168" s="91"/>
      <c r="CM1168" s="91"/>
      <c r="CN1168" s="91"/>
      <c r="CO1168" s="91"/>
      <c r="CP1168" s="91"/>
      <c r="CQ1168" s="91"/>
    </row>
    <row r="1169">
      <c r="A1169" s="193"/>
      <c r="B1169" s="91"/>
      <c r="C1169" s="91"/>
      <c r="D1169" s="91"/>
      <c r="E1169" s="91"/>
      <c r="F1169" s="91"/>
      <c r="G1169" s="91"/>
      <c r="H1169" s="91"/>
      <c r="I1169" s="91"/>
      <c r="J1169" s="91"/>
      <c r="K1169" s="91"/>
      <c r="L1169" s="91"/>
      <c r="M1169" s="91"/>
      <c r="N1169" s="91"/>
      <c r="O1169" s="91"/>
      <c r="P1169" s="91"/>
      <c r="Q1169" s="91"/>
      <c r="R1169" s="91"/>
      <c r="S1169" s="91"/>
      <c r="T1169" s="91"/>
      <c r="U1169" s="91"/>
      <c r="V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  <c r="BW1169" s="91"/>
      <c r="BX1169" s="91"/>
      <c r="BY1169" s="91"/>
      <c r="BZ1169" s="91"/>
      <c r="CA1169" s="91"/>
      <c r="CB1169" s="91"/>
      <c r="CC1169" s="91"/>
      <c r="CD1169" s="91"/>
      <c r="CE1169" s="91"/>
      <c r="CF1169" s="91"/>
      <c r="CG1169" s="91"/>
      <c r="CH1169" s="91"/>
      <c r="CI1169" s="91"/>
      <c r="CJ1169" s="91"/>
      <c r="CK1169" s="91"/>
      <c r="CL1169" s="91"/>
      <c r="CM1169" s="91"/>
      <c r="CN1169" s="91"/>
      <c r="CO1169" s="91"/>
      <c r="CP1169" s="91"/>
      <c r="CQ1169" s="91"/>
    </row>
    <row r="1170">
      <c r="A1170" s="193"/>
      <c r="B1170" s="91"/>
      <c r="C1170" s="91"/>
      <c r="D1170" s="91"/>
      <c r="E1170" s="91"/>
      <c r="F1170" s="91"/>
      <c r="G1170" s="91"/>
      <c r="H1170" s="91"/>
      <c r="I1170" s="91"/>
      <c r="J1170" s="91"/>
      <c r="K1170" s="91"/>
      <c r="L1170" s="91"/>
      <c r="M1170" s="91"/>
      <c r="N1170" s="91"/>
      <c r="O1170" s="91"/>
      <c r="P1170" s="91"/>
      <c r="Q1170" s="91"/>
      <c r="R1170" s="91"/>
      <c r="S1170" s="91"/>
      <c r="T1170" s="91"/>
      <c r="U1170" s="91"/>
      <c r="V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  <c r="BW1170" s="91"/>
      <c r="BX1170" s="91"/>
      <c r="BY1170" s="91"/>
      <c r="BZ1170" s="91"/>
      <c r="CA1170" s="91"/>
      <c r="CB1170" s="91"/>
      <c r="CC1170" s="91"/>
      <c r="CD1170" s="91"/>
      <c r="CE1170" s="91"/>
      <c r="CF1170" s="91"/>
      <c r="CG1170" s="91"/>
      <c r="CH1170" s="91"/>
      <c r="CI1170" s="91"/>
      <c r="CJ1170" s="91"/>
      <c r="CK1170" s="91"/>
      <c r="CL1170" s="91"/>
      <c r="CM1170" s="91"/>
      <c r="CN1170" s="91"/>
      <c r="CO1170" s="91"/>
      <c r="CP1170" s="91"/>
      <c r="CQ1170" s="91"/>
    </row>
    <row r="1171">
      <c r="A1171" s="193"/>
      <c r="B1171" s="91"/>
      <c r="C1171" s="91"/>
      <c r="D1171" s="91"/>
      <c r="E1171" s="91"/>
      <c r="F1171" s="91"/>
      <c r="G1171" s="91"/>
      <c r="H1171" s="91"/>
      <c r="I1171" s="91"/>
      <c r="J1171" s="91"/>
      <c r="K1171" s="91"/>
      <c r="L1171" s="91"/>
      <c r="M1171" s="91"/>
      <c r="N1171" s="91"/>
      <c r="O1171" s="91"/>
      <c r="P1171" s="91"/>
      <c r="Q1171" s="91"/>
      <c r="R1171" s="91"/>
      <c r="S1171" s="91"/>
      <c r="T1171" s="91"/>
      <c r="U1171" s="91"/>
      <c r="V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  <c r="BW1171" s="91"/>
      <c r="BX1171" s="91"/>
      <c r="BY1171" s="91"/>
      <c r="BZ1171" s="91"/>
      <c r="CA1171" s="91"/>
      <c r="CB1171" s="91"/>
      <c r="CC1171" s="91"/>
      <c r="CD1171" s="91"/>
      <c r="CE1171" s="91"/>
      <c r="CF1171" s="91"/>
      <c r="CG1171" s="91"/>
      <c r="CH1171" s="91"/>
      <c r="CI1171" s="91"/>
      <c r="CJ1171" s="91"/>
      <c r="CK1171" s="91"/>
      <c r="CL1171" s="91"/>
      <c r="CM1171" s="91"/>
      <c r="CN1171" s="91"/>
      <c r="CO1171" s="91"/>
      <c r="CP1171" s="91"/>
      <c r="CQ1171" s="91"/>
    </row>
    <row r="1172">
      <c r="A1172" s="193"/>
      <c r="B1172" s="91"/>
      <c r="C1172" s="91"/>
      <c r="D1172" s="91"/>
      <c r="E1172" s="91"/>
      <c r="F1172" s="91"/>
      <c r="G1172" s="91"/>
      <c r="H1172" s="91"/>
      <c r="I1172" s="91"/>
      <c r="J1172" s="91"/>
      <c r="K1172" s="91"/>
      <c r="L1172" s="91"/>
      <c r="M1172" s="91"/>
      <c r="N1172" s="91"/>
      <c r="O1172" s="91"/>
      <c r="P1172" s="91"/>
      <c r="Q1172" s="91"/>
      <c r="R1172" s="91"/>
      <c r="S1172" s="91"/>
      <c r="T1172" s="91"/>
      <c r="U1172" s="91"/>
      <c r="V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  <c r="BW1172" s="91"/>
      <c r="BX1172" s="91"/>
      <c r="BY1172" s="91"/>
      <c r="BZ1172" s="91"/>
      <c r="CA1172" s="91"/>
      <c r="CB1172" s="91"/>
      <c r="CC1172" s="91"/>
      <c r="CD1172" s="91"/>
      <c r="CE1172" s="91"/>
      <c r="CF1172" s="91"/>
      <c r="CG1172" s="91"/>
      <c r="CH1172" s="91"/>
      <c r="CI1172" s="91"/>
      <c r="CJ1172" s="91"/>
      <c r="CK1172" s="91"/>
      <c r="CL1172" s="91"/>
      <c r="CM1172" s="91"/>
      <c r="CN1172" s="91"/>
      <c r="CO1172" s="91"/>
      <c r="CP1172" s="91"/>
      <c r="CQ1172" s="91"/>
    </row>
    <row r="1173">
      <c r="A1173" s="193"/>
      <c r="B1173" s="91"/>
      <c r="C1173" s="91"/>
      <c r="D1173" s="91"/>
      <c r="E1173" s="91"/>
      <c r="F1173" s="91"/>
      <c r="G1173" s="91"/>
      <c r="H1173" s="91"/>
      <c r="I1173" s="91"/>
      <c r="J1173" s="91"/>
      <c r="K1173" s="91"/>
      <c r="L1173" s="91"/>
      <c r="M1173" s="91"/>
      <c r="N1173" s="91"/>
      <c r="O1173" s="91"/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  <c r="BW1173" s="91"/>
      <c r="BX1173" s="91"/>
      <c r="BY1173" s="91"/>
      <c r="BZ1173" s="91"/>
      <c r="CA1173" s="91"/>
      <c r="CB1173" s="91"/>
      <c r="CC1173" s="91"/>
      <c r="CD1173" s="91"/>
      <c r="CE1173" s="91"/>
      <c r="CF1173" s="91"/>
      <c r="CG1173" s="91"/>
      <c r="CH1173" s="91"/>
      <c r="CI1173" s="91"/>
      <c r="CJ1173" s="91"/>
      <c r="CK1173" s="91"/>
      <c r="CL1173" s="91"/>
      <c r="CM1173" s="91"/>
      <c r="CN1173" s="91"/>
      <c r="CO1173" s="91"/>
      <c r="CP1173" s="91"/>
      <c r="CQ1173" s="91"/>
    </row>
    <row r="1174">
      <c r="A1174" s="193"/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91"/>
      <c r="U1174" s="91"/>
      <c r="V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  <c r="BW1174" s="91"/>
      <c r="BX1174" s="91"/>
      <c r="BY1174" s="91"/>
      <c r="BZ1174" s="91"/>
      <c r="CA1174" s="91"/>
      <c r="CB1174" s="91"/>
      <c r="CC1174" s="91"/>
      <c r="CD1174" s="91"/>
      <c r="CE1174" s="91"/>
      <c r="CF1174" s="91"/>
      <c r="CG1174" s="91"/>
      <c r="CH1174" s="91"/>
      <c r="CI1174" s="91"/>
      <c r="CJ1174" s="91"/>
      <c r="CK1174" s="91"/>
      <c r="CL1174" s="91"/>
      <c r="CM1174" s="91"/>
      <c r="CN1174" s="91"/>
      <c r="CO1174" s="91"/>
      <c r="CP1174" s="91"/>
      <c r="CQ1174" s="9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75"/>
  <cols>
    <col customWidth="1" min="1" max="1" width="17.5"/>
    <col customWidth="1" min="2" max="2" width="7.38"/>
    <col customWidth="1" min="3" max="81" width="6.75"/>
  </cols>
  <sheetData>
    <row r="1">
      <c r="A1" s="173" t="s">
        <v>1044</v>
      </c>
      <c r="B1" s="146"/>
      <c r="C1" s="146">
        <v>1945.0</v>
      </c>
      <c r="D1" s="146">
        <v>1946.0</v>
      </c>
      <c r="E1" s="146">
        <v>1947.0</v>
      </c>
      <c r="F1" s="146">
        <v>1948.0</v>
      </c>
      <c r="G1" s="146">
        <v>1949.0</v>
      </c>
      <c r="H1" s="146">
        <v>1950.0</v>
      </c>
      <c r="I1" s="146">
        <v>1951.0</v>
      </c>
      <c r="J1" s="146">
        <v>1952.0</v>
      </c>
      <c r="K1" s="146">
        <v>1953.0</v>
      </c>
      <c r="L1" s="146">
        <v>1954.0</v>
      </c>
      <c r="M1" s="146">
        <v>1955.0</v>
      </c>
      <c r="N1" s="146">
        <v>1956.0</v>
      </c>
      <c r="O1" s="146">
        <v>1957.0</v>
      </c>
      <c r="P1" s="146">
        <v>1958.0</v>
      </c>
      <c r="Q1" s="146">
        <v>1959.0</v>
      </c>
      <c r="R1" s="146">
        <v>1960.0</v>
      </c>
      <c r="S1" s="146">
        <v>1961.0</v>
      </c>
      <c r="T1" s="146">
        <v>1962.0</v>
      </c>
      <c r="U1" s="146">
        <v>1963.0</v>
      </c>
      <c r="V1" s="146">
        <v>1964.0</v>
      </c>
      <c r="W1" s="146">
        <v>1965.0</v>
      </c>
      <c r="X1" s="146">
        <v>1966.0</v>
      </c>
      <c r="Y1" s="146">
        <v>1967.0</v>
      </c>
      <c r="Z1" s="146">
        <v>1968.0</v>
      </c>
      <c r="AA1" s="146">
        <v>1969.0</v>
      </c>
      <c r="AB1" s="146">
        <v>1970.0</v>
      </c>
      <c r="AC1" s="146">
        <v>1971.0</v>
      </c>
      <c r="AD1" s="146">
        <v>1972.0</v>
      </c>
      <c r="AE1" s="146">
        <v>1973.0</v>
      </c>
      <c r="AF1" s="146">
        <v>1974.0</v>
      </c>
      <c r="AG1" s="146">
        <v>1975.0</v>
      </c>
      <c r="AH1" s="146">
        <v>1976.0</v>
      </c>
      <c r="AI1" s="146">
        <v>1977.0</v>
      </c>
      <c r="AJ1" s="146">
        <v>1978.0</v>
      </c>
      <c r="AK1" s="146">
        <v>1979.0</v>
      </c>
      <c r="AL1" s="146">
        <v>1980.0</v>
      </c>
      <c r="AM1" s="146">
        <v>1981.0</v>
      </c>
      <c r="AN1" s="146">
        <v>1982.0</v>
      </c>
      <c r="AO1" s="146">
        <v>1983.0</v>
      </c>
      <c r="AP1" s="146">
        <v>1984.0</v>
      </c>
      <c r="AQ1" s="146">
        <v>1985.0</v>
      </c>
      <c r="AR1" s="146">
        <v>1986.0</v>
      </c>
      <c r="AS1" s="146">
        <v>1987.0</v>
      </c>
      <c r="AT1" s="146">
        <v>1988.0</v>
      </c>
      <c r="AU1" s="146">
        <v>1989.0</v>
      </c>
      <c r="AV1" s="146">
        <v>1990.0</v>
      </c>
      <c r="AW1" s="146">
        <v>1991.0</v>
      </c>
      <c r="AX1" s="146">
        <v>1992.0</v>
      </c>
      <c r="AY1" s="146">
        <v>1993.0</v>
      </c>
      <c r="AZ1" s="146">
        <v>1994.0</v>
      </c>
      <c r="BA1" s="146">
        <v>1995.0</v>
      </c>
      <c r="BB1" s="146">
        <v>1996.0</v>
      </c>
      <c r="BC1" s="146">
        <v>1997.0</v>
      </c>
      <c r="BD1" s="146">
        <v>1998.0</v>
      </c>
      <c r="BE1" s="146">
        <v>1999.0</v>
      </c>
      <c r="BF1" s="146">
        <v>2000.0</v>
      </c>
      <c r="BG1" s="146">
        <v>2001.0</v>
      </c>
      <c r="BH1" s="146">
        <v>2002.0</v>
      </c>
      <c r="BI1" s="146">
        <v>2003.0</v>
      </c>
      <c r="BJ1" s="146">
        <v>2004.0</v>
      </c>
      <c r="BK1" s="146">
        <v>2005.0</v>
      </c>
      <c r="BL1" s="146">
        <v>2006.0</v>
      </c>
      <c r="BM1" s="146">
        <v>2007.0</v>
      </c>
      <c r="BN1" s="146">
        <v>2008.0</v>
      </c>
      <c r="BO1" s="146">
        <v>2009.0</v>
      </c>
      <c r="BP1" s="146">
        <v>2010.0</v>
      </c>
      <c r="BQ1" s="146">
        <v>2011.0</v>
      </c>
      <c r="BR1" s="146">
        <v>2012.0</v>
      </c>
      <c r="BS1" s="146">
        <v>2013.0</v>
      </c>
      <c r="BT1" s="146">
        <v>2014.0</v>
      </c>
      <c r="BU1" s="146">
        <v>2015.0</v>
      </c>
      <c r="BV1" s="146">
        <v>2016.0</v>
      </c>
      <c r="BW1" s="146">
        <v>2017.0</v>
      </c>
      <c r="BX1" s="146">
        <v>2018.0</v>
      </c>
      <c r="BY1" s="146">
        <v>2019.0</v>
      </c>
      <c r="BZ1" s="146">
        <v>2020.0</v>
      </c>
      <c r="CA1" s="146">
        <v>2021.0</v>
      </c>
      <c r="CB1" s="146">
        <v>2022.0</v>
      </c>
      <c r="CC1" s="146">
        <v>2023.0</v>
      </c>
      <c r="CD1" s="147"/>
      <c r="CE1" s="147"/>
      <c r="CF1" s="147"/>
      <c r="CG1" s="147"/>
    </row>
    <row r="2">
      <c r="A2" s="184" t="s">
        <v>1047</v>
      </c>
      <c r="B2" s="86" t="s">
        <v>907</v>
      </c>
      <c r="C2" s="91"/>
      <c r="D2" s="91"/>
      <c r="E2" s="91"/>
      <c r="F2" s="86"/>
      <c r="G2" s="86"/>
      <c r="H2" s="86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86">
        <v>1.1</v>
      </c>
      <c r="AF2" s="86">
        <v>1.1</v>
      </c>
      <c r="AG2" s="86">
        <v>1.1</v>
      </c>
      <c r="AH2" s="86">
        <v>1.1</v>
      </c>
      <c r="AI2" s="86">
        <v>1.7</v>
      </c>
      <c r="AJ2" s="86">
        <v>1.7</v>
      </c>
      <c r="AK2" s="86">
        <v>1.7</v>
      </c>
      <c r="AL2" s="86">
        <v>1.7</v>
      </c>
      <c r="AM2" s="86">
        <v>1.7</v>
      </c>
      <c r="AN2" s="86">
        <v>3.3</v>
      </c>
      <c r="AO2" s="86">
        <v>3.3</v>
      </c>
      <c r="AP2" s="86">
        <v>3.3</v>
      </c>
      <c r="AQ2" s="86">
        <v>3.3</v>
      </c>
      <c r="AR2" s="86">
        <v>3.3</v>
      </c>
      <c r="AS2" s="86">
        <v>3.8</v>
      </c>
      <c r="AT2" s="86">
        <v>3.8</v>
      </c>
      <c r="AU2" s="86">
        <v>5.0</v>
      </c>
      <c r="AV2" s="86">
        <v>5.0</v>
      </c>
      <c r="AW2" s="86">
        <v>5.0</v>
      </c>
      <c r="AX2" s="86">
        <v>0.7</v>
      </c>
      <c r="AY2" s="86">
        <v>0.7</v>
      </c>
      <c r="AZ2" s="86">
        <v>0.7</v>
      </c>
      <c r="BA2" s="86">
        <v>0.7</v>
      </c>
      <c r="BB2" s="86">
        <v>0.7</v>
      </c>
      <c r="BC2" s="86">
        <v>0.4</v>
      </c>
      <c r="BD2" s="86">
        <v>0.4</v>
      </c>
      <c r="BE2" s="86">
        <v>0.4</v>
      </c>
      <c r="BF2" s="86">
        <v>0.4</v>
      </c>
      <c r="BG2" s="86">
        <v>0.4</v>
      </c>
      <c r="BH2" s="86">
        <v>0.2</v>
      </c>
      <c r="BI2" s="86">
        <v>0.2</v>
      </c>
      <c r="BJ2" s="86">
        <v>0.2</v>
      </c>
      <c r="BK2" s="86">
        <v>0.2</v>
      </c>
      <c r="BL2" s="86">
        <v>0.2</v>
      </c>
      <c r="BM2" s="86">
        <v>0.2</v>
      </c>
      <c r="BN2" s="86">
        <v>0.2</v>
      </c>
      <c r="BO2" s="86">
        <v>0.2</v>
      </c>
      <c r="BP2" s="86">
        <v>0.2</v>
      </c>
      <c r="BQ2" s="86">
        <v>0.1</v>
      </c>
      <c r="BR2" s="86">
        <v>0.1</v>
      </c>
      <c r="BS2" s="86">
        <v>0.1</v>
      </c>
      <c r="BT2" s="86">
        <v>0.1</v>
      </c>
      <c r="BU2" s="86">
        <v>0.1</v>
      </c>
      <c r="BV2" s="86">
        <v>0.2</v>
      </c>
      <c r="BW2" s="86">
        <v>0.2</v>
      </c>
      <c r="BX2" s="86">
        <v>0.2</v>
      </c>
      <c r="BY2" s="86">
        <v>0.2</v>
      </c>
      <c r="BZ2" s="86">
        <v>0.1</v>
      </c>
      <c r="CA2" s="86">
        <v>0.1</v>
      </c>
      <c r="CB2" s="86">
        <v>0.1</v>
      </c>
      <c r="CC2" s="86">
        <v>0.1</v>
      </c>
      <c r="CD2" s="91"/>
      <c r="CE2" s="91"/>
      <c r="CF2" s="91"/>
      <c r="CG2" s="91"/>
    </row>
    <row r="3">
      <c r="A3" s="184" t="s">
        <v>1049</v>
      </c>
      <c r="B3" s="86" t="s">
        <v>907</v>
      </c>
      <c r="C3" s="91"/>
      <c r="D3" s="91"/>
      <c r="E3" s="91"/>
      <c r="F3" s="86"/>
      <c r="G3" s="86"/>
      <c r="H3" s="86"/>
      <c r="I3" s="91"/>
      <c r="J3" s="91"/>
      <c r="K3" s="91"/>
      <c r="L3" s="86">
        <v>0.1</v>
      </c>
      <c r="M3" s="86">
        <v>0.1</v>
      </c>
      <c r="N3" s="86">
        <v>0.1</v>
      </c>
      <c r="O3" s="86">
        <v>5.3</v>
      </c>
      <c r="P3" s="86">
        <v>5.3</v>
      </c>
      <c r="Q3" s="86">
        <v>5.3</v>
      </c>
      <c r="R3" s="86">
        <v>5.3</v>
      </c>
      <c r="S3" s="86">
        <v>4.1</v>
      </c>
      <c r="T3" s="86">
        <v>4.1</v>
      </c>
      <c r="U3" s="86">
        <v>4.1</v>
      </c>
      <c r="V3" s="86">
        <v>4.1</v>
      </c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86">
        <v>1.0</v>
      </c>
      <c r="AO3" s="86">
        <v>1.0</v>
      </c>
      <c r="AP3" s="86">
        <v>1.0</v>
      </c>
      <c r="AQ3" s="86">
        <v>1.0</v>
      </c>
      <c r="AR3" s="86">
        <v>1.0</v>
      </c>
      <c r="AS3" s="86">
        <v>1.9</v>
      </c>
      <c r="AT3" s="86">
        <v>1.9</v>
      </c>
      <c r="AU3" s="86">
        <v>1.2</v>
      </c>
      <c r="AV3" s="86">
        <v>1.2</v>
      </c>
      <c r="AW3" s="86">
        <v>1.2</v>
      </c>
      <c r="AX3" s="86">
        <v>4.4</v>
      </c>
      <c r="AY3" s="86">
        <v>4.4</v>
      </c>
      <c r="AZ3" s="86">
        <v>4.4</v>
      </c>
      <c r="BA3" s="86">
        <v>4.4</v>
      </c>
      <c r="BB3" s="86">
        <v>4.4</v>
      </c>
      <c r="BC3" s="86">
        <v>5.0</v>
      </c>
      <c r="BD3" s="86">
        <v>5.0</v>
      </c>
      <c r="BE3" s="86">
        <v>5.0</v>
      </c>
      <c r="BF3" s="86">
        <v>5.0</v>
      </c>
      <c r="BG3" s="86">
        <v>5.0</v>
      </c>
      <c r="BH3" s="86">
        <v>6.5</v>
      </c>
      <c r="BI3" s="86">
        <v>6.5</v>
      </c>
      <c r="BJ3" s="86">
        <v>6.5</v>
      </c>
      <c r="BK3" s="86">
        <v>6.5</v>
      </c>
      <c r="BL3" s="86">
        <v>6.5</v>
      </c>
      <c r="BM3" s="86">
        <v>7.4</v>
      </c>
      <c r="BN3" s="86">
        <v>7.4</v>
      </c>
      <c r="BO3" s="86">
        <v>7.4</v>
      </c>
      <c r="BP3" s="86">
        <v>7.4</v>
      </c>
      <c r="BQ3" s="86">
        <v>10.9</v>
      </c>
      <c r="BR3" s="86">
        <v>10.9</v>
      </c>
      <c r="BS3" s="86">
        <v>10.9</v>
      </c>
      <c r="BT3" s="86">
        <v>10.9</v>
      </c>
      <c r="BU3" s="86">
        <v>10.9</v>
      </c>
      <c r="BV3" s="86">
        <v>17.7</v>
      </c>
      <c r="BW3" s="86">
        <v>17.7</v>
      </c>
      <c r="BX3" s="86">
        <v>17.7</v>
      </c>
      <c r="BY3" s="86">
        <v>17.7</v>
      </c>
      <c r="BZ3" s="86">
        <v>27.1</v>
      </c>
      <c r="CA3" s="86">
        <v>27.1</v>
      </c>
      <c r="CB3" s="86">
        <v>27.1</v>
      </c>
      <c r="CC3" s="86">
        <v>27.1</v>
      </c>
      <c r="CD3" s="91"/>
      <c r="CE3" s="91"/>
      <c r="CF3" s="91"/>
      <c r="CG3" s="91"/>
    </row>
    <row r="4">
      <c r="A4" s="184" t="s">
        <v>1054</v>
      </c>
      <c r="B4" s="86" t="s">
        <v>907</v>
      </c>
      <c r="C4" s="86">
        <v>11.7</v>
      </c>
      <c r="D4" s="86">
        <v>8.8</v>
      </c>
      <c r="E4" s="86">
        <v>8.8</v>
      </c>
      <c r="F4" s="86">
        <v>18.9</v>
      </c>
      <c r="G4" s="86">
        <v>18.9</v>
      </c>
      <c r="H4" s="86">
        <v>18.9</v>
      </c>
      <c r="I4" s="86">
        <v>15.5</v>
      </c>
      <c r="J4" s="86">
        <v>15.5</v>
      </c>
      <c r="K4" s="86">
        <v>15.5</v>
      </c>
      <c r="L4" s="86">
        <v>15.2</v>
      </c>
      <c r="M4" s="86">
        <v>15.2</v>
      </c>
      <c r="N4" s="86">
        <v>15.2</v>
      </c>
      <c r="O4" s="86">
        <v>10.8</v>
      </c>
      <c r="P4" s="86">
        <v>10.8</v>
      </c>
      <c r="Q4" s="86">
        <v>10.8</v>
      </c>
      <c r="R4" s="86">
        <v>10.8</v>
      </c>
      <c r="S4" s="86">
        <v>12.7</v>
      </c>
      <c r="T4" s="86">
        <v>12.7</v>
      </c>
      <c r="U4" s="86">
        <v>12.7</v>
      </c>
      <c r="V4" s="86">
        <v>12.7</v>
      </c>
      <c r="W4" s="86">
        <v>16.2</v>
      </c>
      <c r="X4" s="86">
        <v>16.2</v>
      </c>
      <c r="Y4" s="86">
        <v>16.2</v>
      </c>
      <c r="Z4" s="86">
        <v>16.2</v>
      </c>
      <c r="AA4" s="86">
        <v>17.0</v>
      </c>
      <c r="AB4" s="86">
        <v>17.0</v>
      </c>
      <c r="AC4" s="86">
        <v>17.0</v>
      </c>
      <c r="AD4" s="86">
        <v>17.0</v>
      </c>
      <c r="AE4" s="86">
        <v>13.7</v>
      </c>
      <c r="AF4" s="86">
        <v>13.7</v>
      </c>
      <c r="AG4" s="86">
        <v>13.7</v>
      </c>
      <c r="AH4" s="86">
        <v>13.7</v>
      </c>
      <c r="AI4" s="86">
        <v>11.6</v>
      </c>
      <c r="AJ4" s="86">
        <v>11.6</v>
      </c>
      <c r="AK4" s="86">
        <v>11.6</v>
      </c>
      <c r="AL4" s="86">
        <v>11.6</v>
      </c>
      <c r="AM4" s="86">
        <v>9.9</v>
      </c>
      <c r="AN4" s="86">
        <v>9.4</v>
      </c>
      <c r="AO4" s="86">
        <v>9.4</v>
      </c>
      <c r="AP4" s="86">
        <v>9.4</v>
      </c>
      <c r="AQ4" s="86">
        <v>9.4</v>
      </c>
      <c r="AR4" s="86">
        <v>9.4</v>
      </c>
      <c r="AS4" s="86">
        <v>6.4</v>
      </c>
      <c r="AT4" s="86">
        <v>6.4</v>
      </c>
      <c r="AU4" s="86">
        <v>9.5</v>
      </c>
      <c r="AV4" s="86">
        <v>9.5</v>
      </c>
      <c r="AW4" s="86">
        <v>9.5</v>
      </c>
      <c r="AX4" s="86">
        <v>19.3</v>
      </c>
      <c r="AY4" s="86">
        <v>19.3</v>
      </c>
      <c r="AZ4" s="86">
        <v>19.3</v>
      </c>
      <c r="BA4" s="86">
        <v>19.3</v>
      </c>
      <c r="BB4" s="86">
        <v>19.3</v>
      </c>
      <c r="BC4" s="86">
        <v>10.4</v>
      </c>
      <c r="BD4" s="86">
        <v>10.4</v>
      </c>
      <c r="BE4" s="86">
        <v>10.4</v>
      </c>
      <c r="BF4" s="86">
        <v>10.4</v>
      </c>
      <c r="BG4" s="86">
        <v>10.4</v>
      </c>
      <c r="BH4" s="86">
        <v>10.8</v>
      </c>
      <c r="BI4" s="86">
        <v>10.8</v>
      </c>
      <c r="BJ4" s="86">
        <v>10.8</v>
      </c>
      <c r="BK4" s="86">
        <v>10.8</v>
      </c>
      <c r="BL4" s="86">
        <v>10.8</v>
      </c>
      <c r="BM4" s="86">
        <v>10.1</v>
      </c>
      <c r="BN4" s="86">
        <v>10.1</v>
      </c>
      <c r="BO4" s="86">
        <v>10.1</v>
      </c>
      <c r="BP4" s="86">
        <v>10.1</v>
      </c>
      <c r="BQ4" s="86">
        <v>19.5</v>
      </c>
      <c r="BR4" s="86">
        <v>19.5</v>
      </c>
      <c r="BS4" s="86">
        <v>19.5</v>
      </c>
      <c r="BT4" s="86">
        <v>19.5</v>
      </c>
      <c r="BU4" s="86">
        <v>19.5</v>
      </c>
      <c r="BV4" s="86">
        <v>9.6</v>
      </c>
      <c r="BW4" s="86">
        <v>9.6</v>
      </c>
      <c r="BX4" s="86">
        <v>9.6</v>
      </c>
      <c r="BY4" s="86">
        <v>9.6</v>
      </c>
      <c r="BZ4" s="86">
        <v>7.3</v>
      </c>
      <c r="CA4" s="86">
        <v>7.3</v>
      </c>
      <c r="CB4" s="86">
        <v>7.3</v>
      </c>
      <c r="CC4" s="86">
        <v>7.3</v>
      </c>
      <c r="CD4" s="91"/>
      <c r="CE4" s="91"/>
      <c r="CF4" s="91"/>
      <c r="CG4" s="91"/>
    </row>
    <row r="5">
      <c r="A5" s="184" t="s">
        <v>1055</v>
      </c>
      <c r="B5" s="86" t="s">
        <v>907</v>
      </c>
      <c r="C5" s="86">
        <v>48.9</v>
      </c>
      <c r="D5" s="86">
        <v>48.9</v>
      </c>
      <c r="E5" s="86">
        <v>48.9</v>
      </c>
      <c r="F5" s="86">
        <v>41.9</v>
      </c>
      <c r="G5" s="86">
        <v>41.9</v>
      </c>
      <c r="H5" s="86">
        <v>41.9</v>
      </c>
      <c r="I5" s="86">
        <v>46.3</v>
      </c>
      <c r="J5" s="86">
        <v>46.3</v>
      </c>
      <c r="K5" s="86">
        <v>46.3</v>
      </c>
      <c r="L5" s="86">
        <v>43.4</v>
      </c>
      <c r="M5" s="86">
        <v>43.4</v>
      </c>
      <c r="N5" s="86">
        <v>43.4</v>
      </c>
      <c r="O5" s="86">
        <v>48.3</v>
      </c>
      <c r="P5" s="86">
        <v>48.3</v>
      </c>
      <c r="Q5" s="86">
        <v>48.3</v>
      </c>
      <c r="R5" s="86">
        <v>48.3</v>
      </c>
      <c r="S5" s="86">
        <v>43.8</v>
      </c>
      <c r="T5" s="86">
        <v>43.8</v>
      </c>
      <c r="U5" s="86">
        <v>43.8</v>
      </c>
      <c r="V5" s="86">
        <v>43.8</v>
      </c>
      <c r="W5" s="86">
        <v>47.7</v>
      </c>
      <c r="X5" s="86">
        <v>47.7</v>
      </c>
      <c r="Y5" s="86">
        <v>47.7</v>
      </c>
      <c r="Z5" s="86">
        <v>47.7</v>
      </c>
      <c r="AA5" s="86">
        <v>45.7</v>
      </c>
      <c r="AB5" s="86">
        <v>45.7</v>
      </c>
      <c r="AC5" s="86">
        <v>45.7</v>
      </c>
      <c r="AD5" s="86">
        <v>45.7</v>
      </c>
      <c r="AE5" s="86">
        <v>46.2</v>
      </c>
      <c r="AF5" s="86">
        <v>46.2</v>
      </c>
      <c r="AG5" s="86">
        <v>46.2</v>
      </c>
      <c r="AH5" s="86">
        <v>46.2</v>
      </c>
      <c r="AI5" s="86">
        <v>50.6</v>
      </c>
      <c r="AJ5" s="86">
        <v>50.6</v>
      </c>
      <c r="AK5" s="86">
        <v>50.6</v>
      </c>
      <c r="AL5" s="86">
        <v>50.6</v>
      </c>
      <c r="AM5" s="86">
        <v>45.3</v>
      </c>
      <c r="AN5" s="86">
        <v>45.2</v>
      </c>
      <c r="AO5" s="86">
        <v>45.2</v>
      </c>
      <c r="AP5" s="86">
        <v>45.2</v>
      </c>
      <c r="AQ5" s="86">
        <v>45.2</v>
      </c>
      <c r="AR5" s="86">
        <v>45.2</v>
      </c>
      <c r="AS5" s="86">
        <v>44.1</v>
      </c>
      <c r="AT5" s="86">
        <v>44.1</v>
      </c>
      <c r="AU5" s="86">
        <v>44.1</v>
      </c>
      <c r="AV5" s="86">
        <v>44.1</v>
      </c>
      <c r="AW5" s="86">
        <v>44.1</v>
      </c>
      <c r="AX5" s="86">
        <v>39.1</v>
      </c>
      <c r="AY5" s="86">
        <v>39.1</v>
      </c>
      <c r="AZ5" s="86">
        <v>39.1</v>
      </c>
      <c r="BA5" s="86">
        <v>39.1</v>
      </c>
      <c r="BB5" s="86">
        <v>39.1</v>
      </c>
      <c r="BC5" s="86">
        <v>39.3</v>
      </c>
      <c r="BD5" s="86">
        <v>39.3</v>
      </c>
      <c r="BE5" s="86">
        <v>39.3</v>
      </c>
      <c r="BF5" s="86">
        <v>39.3</v>
      </c>
      <c r="BG5" s="86">
        <v>39.3</v>
      </c>
      <c r="BH5" s="86">
        <v>41.5</v>
      </c>
      <c r="BI5" s="86">
        <v>41.5</v>
      </c>
      <c r="BJ5" s="86">
        <v>41.5</v>
      </c>
      <c r="BK5" s="86">
        <v>41.5</v>
      </c>
      <c r="BL5" s="86">
        <v>41.5</v>
      </c>
      <c r="BM5" s="86">
        <v>41.6</v>
      </c>
      <c r="BN5" s="86">
        <v>41.6</v>
      </c>
      <c r="BO5" s="86">
        <v>41.6</v>
      </c>
      <c r="BP5" s="86">
        <v>41.6</v>
      </c>
      <c r="BQ5" s="86">
        <v>17.5</v>
      </c>
      <c r="BR5" s="86">
        <v>17.5</v>
      </c>
      <c r="BS5" s="86">
        <v>17.5</v>
      </c>
      <c r="BT5" s="86">
        <v>17.5</v>
      </c>
      <c r="BU5" s="86">
        <v>17.5</v>
      </c>
      <c r="BV5" s="86">
        <v>24.3</v>
      </c>
      <c r="BW5" s="86">
        <v>24.3</v>
      </c>
      <c r="BX5" s="86">
        <v>24.3</v>
      </c>
      <c r="BY5" s="86">
        <v>24.3</v>
      </c>
      <c r="BZ5" s="86">
        <v>22.2</v>
      </c>
      <c r="CA5" s="86">
        <v>22.2</v>
      </c>
      <c r="CB5" s="86">
        <v>22.2</v>
      </c>
      <c r="CC5" s="86">
        <v>22.2</v>
      </c>
      <c r="CD5" s="91"/>
      <c r="CE5" s="91"/>
      <c r="CF5" s="91"/>
      <c r="CG5" s="91"/>
    </row>
    <row r="6">
      <c r="A6" s="184" t="s">
        <v>1052</v>
      </c>
      <c r="B6" s="86" t="s">
        <v>907</v>
      </c>
      <c r="C6" s="91"/>
      <c r="D6" s="91"/>
      <c r="E6" s="91"/>
      <c r="F6" s="86"/>
      <c r="G6" s="86"/>
      <c r="H6" s="86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</row>
    <row r="7">
      <c r="A7" s="184" t="s">
        <v>1045</v>
      </c>
      <c r="B7" s="86" t="s">
        <v>907</v>
      </c>
      <c r="C7" s="91"/>
      <c r="D7" s="91"/>
      <c r="E7" s="91"/>
      <c r="F7" s="86"/>
      <c r="G7" s="86"/>
      <c r="H7" s="86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</row>
    <row r="8">
      <c r="A8" s="184" t="s">
        <v>1056</v>
      </c>
      <c r="B8" s="86" t="s">
        <v>907</v>
      </c>
      <c r="C8" s="86">
        <v>20.5</v>
      </c>
      <c r="D8" s="86">
        <v>20.5</v>
      </c>
      <c r="E8" s="86">
        <v>20.5</v>
      </c>
      <c r="F8" s="86">
        <v>19.8</v>
      </c>
      <c r="G8" s="86">
        <v>19.8</v>
      </c>
      <c r="H8" s="86">
        <v>19.8</v>
      </c>
      <c r="I8" s="86">
        <v>25.8</v>
      </c>
      <c r="J8" s="86">
        <v>25.8</v>
      </c>
      <c r="K8" s="86">
        <v>25.8</v>
      </c>
      <c r="L8" s="86">
        <v>32.0</v>
      </c>
      <c r="M8" s="86">
        <v>32.0</v>
      </c>
      <c r="N8" s="86">
        <v>32.0</v>
      </c>
      <c r="O8" s="86">
        <v>26.6</v>
      </c>
      <c r="P8" s="86">
        <v>26.6</v>
      </c>
      <c r="Q8" s="86">
        <v>26.6</v>
      </c>
      <c r="R8" s="86">
        <v>26.6</v>
      </c>
      <c r="S8" s="86">
        <v>32.0</v>
      </c>
      <c r="T8" s="86">
        <v>32.0</v>
      </c>
      <c r="U8" s="86">
        <v>32.0</v>
      </c>
      <c r="V8" s="86">
        <v>32.0</v>
      </c>
      <c r="W8" s="86">
        <v>34.1</v>
      </c>
      <c r="X8" s="86">
        <v>34.1</v>
      </c>
      <c r="Y8" s="86">
        <v>34.1</v>
      </c>
      <c r="Z8" s="86">
        <v>34.1</v>
      </c>
      <c r="AA8" s="86">
        <v>34.1</v>
      </c>
      <c r="AB8" s="86">
        <v>34.1</v>
      </c>
      <c r="AC8" s="86">
        <v>34.1</v>
      </c>
      <c r="AD8" s="86">
        <v>34.1</v>
      </c>
      <c r="AE8" s="86">
        <v>35.1</v>
      </c>
      <c r="AF8" s="86">
        <v>35.1</v>
      </c>
      <c r="AG8" s="86">
        <v>35.1</v>
      </c>
      <c r="AH8" s="86">
        <v>35.1</v>
      </c>
      <c r="AI8" s="86">
        <v>30.5</v>
      </c>
      <c r="AJ8" s="86">
        <v>30.5</v>
      </c>
      <c r="AK8" s="86">
        <v>30.5</v>
      </c>
      <c r="AL8" s="86">
        <v>30.5</v>
      </c>
      <c r="AM8" s="86">
        <v>36.5</v>
      </c>
      <c r="AN8" s="86">
        <v>39.2</v>
      </c>
      <c r="AO8" s="86">
        <v>39.2</v>
      </c>
      <c r="AP8" s="86">
        <v>39.2</v>
      </c>
      <c r="AQ8" s="86">
        <v>39.2</v>
      </c>
      <c r="AR8" s="86">
        <v>39.2</v>
      </c>
      <c r="AS8" s="86">
        <v>38.9</v>
      </c>
      <c r="AT8" s="86">
        <v>38.9</v>
      </c>
      <c r="AU8" s="86">
        <v>34.8</v>
      </c>
      <c r="AV8" s="86">
        <v>34.8</v>
      </c>
      <c r="AW8" s="86">
        <v>34.8</v>
      </c>
      <c r="AX8" s="86">
        <v>29.2</v>
      </c>
      <c r="AY8" s="86">
        <v>29.2</v>
      </c>
      <c r="AZ8" s="86">
        <v>29.2</v>
      </c>
      <c r="BA8" s="86">
        <v>29.2</v>
      </c>
      <c r="BB8" s="86">
        <v>29.2</v>
      </c>
      <c r="BC8" s="86">
        <v>32.6</v>
      </c>
      <c r="BD8" s="86">
        <v>32.6</v>
      </c>
      <c r="BE8" s="86">
        <v>32.6</v>
      </c>
      <c r="BF8" s="86">
        <v>32.6</v>
      </c>
      <c r="BG8" s="86">
        <v>32.6</v>
      </c>
      <c r="BH8" s="86">
        <v>26.5</v>
      </c>
      <c r="BI8" s="86">
        <v>26.5</v>
      </c>
      <c r="BJ8" s="86">
        <v>26.5</v>
      </c>
      <c r="BK8" s="86">
        <v>26.5</v>
      </c>
      <c r="BL8" s="86">
        <v>26.5</v>
      </c>
      <c r="BM8" s="86">
        <v>30.0</v>
      </c>
      <c r="BN8" s="86">
        <v>30.0</v>
      </c>
      <c r="BO8" s="86">
        <v>30.0</v>
      </c>
      <c r="BP8" s="86">
        <v>30.0</v>
      </c>
      <c r="BQ8" s="86">
        <v>36.1</v>
      </c>
      <c r="BR8" s="86">
        <v>36.1</v>
      </c>
      <c r="BS8" s="86">
        <v>36.1</v>
      </c>
      <c r="BT8" s="86">
        <v>36.1</v>
      </c>
      <c r="BU8" s="86">
        <v>36.1</v>
      </c>
      <c r="BV8" s="86">
        <v>25.5</v>
      </c>
      <c r="BW8" s="86">
        <v>25.5</v>
      </c>
      <c r="BX8" s="86">
        <v>25.5</v>
      </c>
      <c r="BY8" s="86">
        <v>25.5</v>
      </c>
      <c r="BZ8" s="86">
        <v>20.9</v>
      </c>
      <c r="CA8" s="86">
        <v>20.9</v>
      </c>
      <c r="CB8" s="86">
        <v>20.9</v>
      </c>
      <c r="CC8" s="86">
        <v>20.9</v>
      </c>
      <c r="CD8" s="91"/>
      <c r="CE8" s="91"/>
      <c r="CF8" s="91"/>
      <c r="CG8" s="91"/>
    </row>
    <row r="9">
      <c r="A9" s="184" t="s">
        <v>1057</v>
      </c>
      <c r="B9" s="86" t="s">
        <v>907</v>
      </c>
      <c r="C9" s="91"/>
      <c r="D9" s="91"/>
      <c r="E9" s="91"/>
      <c r="F9" s="86"/>
      <c r="G9" s="86"/>
      <c r="H9" s="86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86"/>
      <c r="AO9" s="86"/>
      <c r="AP9" s="86"/>
      <c r="AQ9" s="86"/>
      <c r="AR9" s="86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</row>
    <row r="10">
      <c r="A10" s="184" t="s">
        <v>77</v>
      </c>
      <c r="B10" s="86" t="s">
        <v>907</v>
      </c>
      <c r="C10" s="91"/>
      <c r="D10" s="91"/>
      <c r="E10" s="91"/>
      <c r="F10" s="86"/>
      <c r="G10" s="86"/>
      <c r="H10" s="86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</row>
    <row r="11">
      <c r="A11" s="184" t="s">
        <v>1050</v>
      </c>
      <c r="B11" s="86" t="s">
        <v>907</v>
      </c>
      <c r="C11" s="91"/>
      <c r="D11" s="91"/>
      <c r="E11" s="91"/>
      <c r="F11" s="86"/>
      <c r="G11" s="86"/>
      <c r="H11" s="86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</row>
    <row r="12">
      <c r="A12" s="184" t="s">
        <v>1051</v>
      </c>
      <c r="B12" s="86" t="s">
        <v>907</v>
      </c>
      <c r="C12" s="91"/>
      <c r="D12" s="91"/>
      <c r="E12" s="91"/>
      <c r="F12" s="86"/>
      <c r="G12" s="86"/>
      <c r="H12" s="86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86">
        <v>0.2</v>
      </c>
      <c r="AO12" s="86">
        <v>0.2</v>
      </c>
      <c r="AP12" s="86">
        <v>0.2</v>
      </c>
      <c r="AQ12" s="86">
        <v>0.2</v>
      </c>
      <c r="AR12" s="86">
        <v>0.2</v>
      </c>
      <c r="AS12" s="86">
        <v>0.4</v>
      </c>
      <c r="AT12" s="86">
        <v>0.4</v>
      </c>
      <c r="AU12" s="86">
        <v>1.5</v>
      </c>
      <c r="AV12" s="86">
        <v>1.5</v>
      </c>
      <c r="AW12" s="86">
        <v>1.5</v>
      </c>
      <c r="AX12" s="86">
        <v>1.4</v>
      </c>
      <c r="AY12" s="86">
        <v>1.4</v>
      </c>
      <c r="AZ12" s="86">
        <v>1.4</v>
      </c>
      <c r="BA12" s="86">
        <v>1.4</v>
      </c>
      <c r="BB12" s="86">
        <v>1.4</v>
      </c>
      <c r="BC12" s="86">
        <v>2.8</v>
      </c>
      <c r="BD12" s="86">
        <v>2.8</v>
      </c>
      <c r="BE12" s="86">
        <v>2.8</v>
      </c>
      <c r="BF12" s="86">
        <v>2.8</v>
      </c>
      <c r="BG12" s="86">
        <v>2.8</v>
      </c>
      <c r="BH12" s="86">
        <v>3.8</v>
      </c>
      <c r="BI12" s="86">
        <v>3.8</v>
      </c>
      <c r="BJ12" s="86">
        <v>3.8</v>
      </c>
      <c r="BK12" s="86">
        <v>3.8</v>
      </c>
      <c r="BL12" s="86">
        <v>3.8</v>
      </c>
      <c r="BM12" s="86">
        <v>4.7</v>
      </c>
      <c r="BN12" s="86">
        <v>4.7</v>
      </c>
      <c r="BO12" s="86">
        <v>4.7</v>
      </c>
      <c r="BP12" s="86">
        <v>4.7</v>
      </c>
      <c r="BQ12" s="86">
        <v>1.8</v>
      </c>
      <c r="BR12" s="86">
        <v>1.8</v>
      </c>
      <c r="BS12" s="86">
        <v>1.8</v>
      </c>
      <c r="BT12" s="86">
        <v>1.8</v>
      </c>
      <c r="BU12" s="86">
        <v>1.8</v>
      </c>
      <c r="BV12" s="86">
        <v>2.7</v>
      </c>
      <c r="BW12" s="86">
        <v>2.7</v>
      </c>
      <c r="BX12" s="86">
        <v>2.7</v>
      </c>
      <c r="BY12" s="86">
        <v>2.7</v>
      </c>
      <c r="BZ12" s="86">
        <v>7.1</v>
      </c>
      <c r="CA12" s="86">
        <v>7.1</v>
      </c>
      <c r="CB12" s="86">
        <v>7.1</v>
      </c>
      <c r="CC12" s="86">
        <v>7.1</v>
      </c>
      <c r="CD12" s="91"/>
      <c r="CE12" s="91"/>
      <c r="CF12" s="91"/>
      <c r="CG12" s="91"/>
    </row>
    <row r="13">
      <c r="A13" s="184" t="s">
        <v>1058</v>
      </c>
      <c r="B13" s="86" t="s">
        <v>907</v>
      </c>
      <c r="C13" s="91"/>
      <c r="D13" s="91"/>
      <c r="E13" s="91"/>
      <c r="F13" s="86"/>
      <c r="G13" s="86"/>
      <c r="H13" s="86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</row>
    <row r="14">
      <c r="A14" s="184" t="s">
        <v>1059</v>
      </c>
      <c r="B14" s="86" t="s">
        <v>907</v>
      </c>
      <c r="C14" s="91"/>
      <c r="D14" s="91"/>
      <c r="E14" s="91"/>
      <c r="F14" s="86"/>
      <c r="G14" s="86"/>
      <c r="H14" s="86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</row>
    <row r="15">
      <c r="A15" s="184" t="s">
        <v>87</v>
      </c>
      <c r="B15" s="86" t="s">
        <v>907</v>
      </c>
      <c r="C15" s="91"/>
      <c r="D15" s="91"/>
      <c r="E15" s="91"/>
      <c r="F15" s="86"/>
      <c r="G15" s="86"/>
      <c r="H15" s="86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</row>
    <row r="16">
      <c r="A16" s="184" t="s">
        <v>1060</v>
      </c>
      <c r="B16" s="86" t="s">
        <v>907</v>
      </c>
      <c r="C16" s="86">
        <v>10.1</v>
      </c>
      <c r="D16" s="86">
        <v>10.1</v>
      </c>
      <c r="E16" s="86">
        <v>10.1</v>
      </c>
      <c r="F16" s="86">
        <v>4.7</v>
      </c>
      <c r="G16" s="86">
        <v>4.7</v>
      </c>
      <c r="H16" s="86">
        <v>4.7</v>
      </c>
      <c r="I16" s="86">
        <v>2.9</v>
      </c>
      <c r="J16" s="86">
        <v>2.9</v>
      </c>
      <c r="K16" s="86">
        <v>2.9</v>
      </c>
      <c r="L16" s="86">
        <v>3.8</v>
      </c>
      <c r="M16" s="86">
        <v>3.8</v>
      </c>
      <c r="N16" s="86">
        <v>3.8</v>
      </c>
      <c r="O16" s="86">
        <v>2.4</v>
      </c>
      <c r="P16" s="86">
        <v>2.4</v>
      </c>
      <c r="Q16" s="86">
        <v>2.4</v>
      </c>
      <c r="R16" s="86">
        <v>2.4</v>
      </c>
      <c r="S16" s="86">
        <v>1.5</v>
      </c>
      <c r="T16" s="86">
        <v>1.5</v>
      </c>
      <c r="U16" s="86">
        <v>1.5</v>
      </c>
      <c r="V16" s="86">
        <v>1.5</v>
      </c>
      <c r="W16" s="86"/>
      <c r="X16" s="86"/>
      <c r="Y16" s="86"/>
      <c r="Z16" s="86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</row>
    <row r="17">
      <c r="A17" s="191" t="s">
        <v>1061</v>
      </c>
      <c r="B17" s="192"/>
      <c r="C17" s="192">
        <f t="shared" ref="C17:CC17" si="1">SUM(C2:C16)</f>
        <v>91.2</v>
      </c>
      <c r="D17" s="192">
        <f t="shared" si="1"/>
        <v>88.3</v>
      </c>
      <c r="E17" s="192">
        <f t="shared" si="1"/>
        <v>88.3</v>
      </c>
      <c r="F17" s="192">
        <f t="shared" si="1"/>
        <v>85.3</v>
      </c>
      <c r="G17" s="192">
        <f t="shared" si="1"/>
        <v>85.3</v>
      </c>
      <c r="H17" s="192">
        <f t="shared" si="1"/>
        <v>85.3</v>
      </c>
      <c r="I17" s="192">
        <f t="shared" si="1"/>
        <v>90.5</v>
      </c>
      <c r="J17" s="192">
        <f t="shared" si="1"/>
        <v>90.5</v>
      </c>
      <c r="K17" s="192">
        <f t="shared" si="1"/>
        <v>90.5</v>
      </c>
      <c r="L17" s="192">
        <f t="shared" si="1"/>
        <v>94.5</v>
      </c>
      <c r="M17" s="192">
        <f t="shared" si="1"/>
        <v>94.5</v>
      </c>
      <c r="N17" s="192">
        <f t="shared" si="1"/>
        <v>94.5</v>
      </c>
      <c r="O17" s="192">
        <f t="shared" si="1"/>
        <v>93.4</v>
      </c>
      <c r="P17" s="192">
        <f t="shared" si="1"/>
        <v>93.4</v>
      </c>
      <c r="Q17" s="192">
        <f t="shared" si="1"/>
        <v>93.4</v>
      </c>
      <c r="R17" s="192">
        <f t="shared" si="1"/>
        <v>93.4</v>
      </c>
      <c r="S17" s="192">
        <f t="shared" si="1"/>
        <v>94.1</v>
      </c>
      <c r="T17" s="192">
        <f t="shared" si="1"/>
        <v>94.1</v>
      </c>
      <c r="U17" s="192">
        <f t="shared" si="1"/>
        <v>94.1</v>
      </c>
      <c r="V17" s="192">
        <f t="shared" si="1"/>
        <v>94.1</v>
      </c>
      <c r="W17" s="192">
        <f t="shared" si="1"/>
        <v>98</v>
      </c>
      <c r="X17" s="192">
        <f t="shared" si="1"/>
        <v>98</v>
      </c>
      <c r="Y17" s="192">
        <f t="shared" si="1"/>
        <v>98</v>
      </c>
      <c r="Z17" s="192">
        <f t="shared" si="1"/>
        <v>98</v>
      </c>
      <c r="AA17" s="192">
        <f t="shared" si="1"/>
        <v>96.8</v>
      </c>
      <c r="AB17" s="192">
        <f t="shared" si="1"/>
        <v>96.8</v>
      </c>
      <c r="AC17" s="192">
        <f t="shared" si="1"/>
        <v>96.8</v>
      </c>
      <c r="AD17" s="192">
        <f t="shared" si="1"/>
        <v>96.8</v>
      </c>
      <c r="AE17" s="192">
        <f t="shared" si="1"/>
        <v>96.1</v>
      </c>
      <c r="AF17" s="192">
        <f t="shared" si="1"/>
        <v>96.1</v>
      </c>
      <c r="AG17" s="192">
        <f t="shared" si="1"/>
        <v>96.1</v>
      </c>
      <c r="AH17" s="192">
        <f t="shared" si="1"/>
        <v>96.1</v>
      </c>
      <c r="AI17" s="192">
        <f t="shared" si="1"/>
        <v>94.4</v>
      </c>
      <c r="AJ17" s="192">
        <f t="shared" si="1"/>
        <v>94.4</v>
      </c>
      <c r="AK17" s="192">
        <f t="shared" si="1"/>
        <v>94.4</v>
      </c>
      <c r="AL17" s="192">
        <f t="shared" si="1"/>
        <v>94.4</v>
      </c>
      <c r="AM17" s="192">
        <f t="shared" si="1"/>
        <v>93.4</v>
      </c>
      <c r="AN17" s="192">
        <f t="shared" si="1"/>
        <v>98.3</v>
      </c>
      <c r="AO17" s="192">
        <f t="shared" si="1"/>
        <v>98.3</v>
      </c>
      <c r="AP17" s="192">
        <f t="shared" si="1"/>
        <v>98.3</v>
      </c>
      <c r="AQ17" s="192">
        <f t="shared" si="1"/>
        <v>98.3</v>
      </c>
      <c r="AR17" s="192">
        <f t="shared" si="1"/>
        <v>98.3</v>
      </c>
      <c r="AS17" s="192">
        <f t="shared" si="1"/>
        <v>95.5</v>
      </c>
      <c r="AT17" s="192">
        <f t="shared" si="1"/>
        <v>95.5</v>
      </c>
      <c r="AU17" s="192">
        <f t="shared" si="1"/>
        <v>96.1</v>
      </c>
      <c r="AV17" s="192">
        <f t="shared" si="1"/>
        <v>96.1</v>
      </c>
      <c r="AW17" s="192">
        <f t="shared" si="1"/>
        <v>96.1</v>
      </c>
      <c r="AX17" s="192">
        <f t="shared" si="1"/>
        <v>94.1</v>
      </c>
      <c r="AY17" s="192">
        <f t="shared" si="1"/>
        <v>94.1</v>
      </c>
      <c r="AZ17" s="192">
        <f t="shared" si="1"/>
        <v>94.1</v>
      </c>
      <c r="BA17" s="192">
        <f t="shared" si="1"/>
        <v>94.1</v>
      </c>
      <c r="BB17" s="192">
        <f t="shared" si="1"/>
        <v>94.1</v>
      </c>
      <c r="BC17" s="192">
        <f t="shared" si="1"/>
        <v>90.5</v>
      </c>
      <c r="BD17" s="192">
        <f t="shared" si="1"/>
        <v>90.5</v>
      </c>
      <c r="BE17" s="192">
        <f t="shared" si="1"/>
        <v>90.5</v>
      </c>
      <c r="BF17" s="192">
        <f t="shared" si="1"/>
        <v>90.5</v>
      </c>
      <c r="BG17" s="192">
        <f t="shared" si="1"/>
        <v>90.5</v>
      </c>
      <c r="BH17" s="192">
        <f t="shared" si="1"/>
        <v>89.3</v>
      </c>
      <c r="BI17" s="192">
        <f t="shared" si="1"/>
        <v>89.3</v>
      </c>
      <c r="BJ17" s="192">
        <f t="shared" si="1"/>
        <v>89.3</v>
      </c>
      <c r="BK17" s="192">
        <f t="shared" si="1"/>
        <v>89.3</v>
      </c>
      <c r="BL17" s="192">
        <f t="shared" si="1"/>
        <v>89.3</v>
      </c>
      <c r="BM17" s="192">
        <f t="shared" si="1"/>
        <v>94</v>
      </c>
      <c r="BN17" s="192">
        <f t="shared" si="1"/>
        <v>94</v>
      </c>
      <c r="BO17" s="192">
        <f t="shared" si="1"/>
        <v>94</v>
      </c>
      <c r="BP17" s="192">
        <f t="shared" si="1"/>
        <v>94</v>
      </c>
      <c r="BQ17" s="192">
        <f t="shared" si="1"/>
        <v>85.9</v>
      </c>
      <c r="BR17" s="192">
        <f t="shared" si="1"/>
        <v>85.9</v>
      </c>
      <c r="BS17" s="192">
        <f t="shared" si="1"/>
        <v>85.9</v>
      </c>
      <c r="BT17" s="192">
        <f t="shared" si="1"/>
        <v>85.9</v>
      </c>
      <c r="BU17" s="192">
        <f t="shared" si="1"/>
        <v>85.9</v>
      </c>
      <c r="BV17" s="192">
        <f t="shared" si="1"/>
        <v>80</v>
      </c>
      <c r="BW17" s="192">
        <f t="shared" si="1"/>
        <v>80</v>
      </c>
      <c r="BX17" s="192">
        <f t="shared" si="1"/>
        <v>80</v>
      </c>
      <c r="BY17" s="192">
        <f t="shared" si="1"/>
        <v>80</v>
      </c>
      <c r="BZ17" s="192">
        <f t="shared" si="1"/>
        <v>84.7</v>
      </c>
      <c r="CA17" s="192">
        <f t="shared" si="1"/>
        <v>84.7</v>
      </c>
      <c r="CB17" s="192">
        <f t="shared" si="1"/>
        <v>84.7</v>
      </c>
      <c r="CC17" s="192">
        <f t="shared" si="1"/>
        <v>84.7</v>
      </c>
      <c r="CD17" s="192"/>
      <c r="CE17" s="192"/>
      <c r="CF17" s="192"/>
      <c r="CG17" s="192"/>
    </row>
    <row r="18">
      <c r="A18" s="193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</row>
    <row r="19">
      <c r="A19" s="184" t="s">
        <v>1047</v>
      </c>
      <c r="B19" s="86" t="s">
        <v>912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86">
        <v>0.1</v>
      </c>
      <c r="AT19" s="86">
        <v>0.1</v>
      </c>
      <c r="AU19" s="86">
        <v>0.1</v>
      </c>
      <c r="AV19" s="86">
        <v>0.1</v>
      </c>
      <c r="AW19" s="86">
        <v>0.1</v>
      </c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</row>
    <row r="20">
      <c r="A20" s="184" t="s">
        <v>1049</v>
      </c>
      <c r="B20" s="86" t="s">
        <v>912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</row>
    <row r="21">
      <c r="A21" s="184" t="s">
        <v>1054</v>
      </c>
      <c r="B21" s="86" t="s">
        <v>912</v>
      </c>
      <c r="C21" s="86">
        <v>76.2</v>
      </c>
      <c r="D21" s="86">
        <v>76.2</v>
      </c>
      <c r="E21" s="86">
        <v>59.9</v>
      </c>
      <c r="F21" s="86">
        <v>59.9</v>
      </c>
      <c r="G21" s="86">
        <v>59.9</v>
      </c>
      <c r="H21" s="86">
        <v>51.8</v>
      </c>
      <c r="I21" s="91">
        <f t="shared" ref="I21:J21" si="2">35.7+18.8</f>
        <v>54.5</v>
      </c>
      <c r="J21" s="91">
        <f t="shared" si="2"/>
        <v>54.5</v>
      </c>
      <c r="K21" s="86">
        <v>56.4</v>
      </c>
      <c r="L21" s="86">
        <v>56.4</v>
      </c>
      <c r="M21" s="86">
        <v>56.7</v>
      </c>
      <c r="N21" s="86">
        <v>56.7</v>
      </c>
      <c r="O21" s="86">
        <v>56.7</v>
      </c>
      <c r="P21" s="86">
        <v>56.7</v>
      </c>
      <c r="Q21" s="86">
        <v>56.7</v>
      </c>
      <c r="R21" s="86">
        <v>56.7</v>
      </c>
      <c r="S21" s="86">
        <v>56.7</v>
      </c>
      <c r="T21" s="86">
        <v>33.8</v>
      </c>
      <c r="U21" s="86">
        <v>33.8</v>
      </c>
      <c r="V21" s="86">
        <v>33.8</v>
      </c>
      <c r="W21" s="86">
        <v>33.8</v>
      </c>
      <c r="X21" s="86">
        <v>43.1</v>
      </c>
      <c r="Y21" s="86">
        <v>43.1</v>
      </c>
      <c r="Z21" s="86">
        <v>43.1</v>
      </c>
      <c r="AA21" s="86">
        <v>43.1</v>
      </c>
      <c r="AB21" s="86">
        <v>43.1</v>
      </c>
      <c r="AC21" s="86">
        <v>50.8</v>
      </c>
      <c r="AD21" s="86">
        <v>50.8</v>
      </c>
      <c r="AE21" s="86">
        <v>50.8</v>
      </c>
      <c r="AF21" s="86">
        <v>50.8</v>
      </c>
      <c r="AG21" s="86">
        <v>50.8</v>
      </c>
      <c r="AH21" s="86">
        <v>51.1</v>
      </c>
      <c r="AI21" s="86">
        <v>51.1</v>
      </c>
      <c r="AJ21" s="86">
        <v>51.1</v>
      </c>
      <c r="AK21" s="86">
        <v>51.1</v>
      </c>
      <c r="AL21" s="86">
        <v>51.1</v>
      </c>
      <c r="AM21" s="86">
        <v>49.1</v>
      </c>
      <c r="AN21" s="86">
        <v>49.1</v>
      </c>
      <c r="AO21" s="86">
        <v>49.1</v>
      </c>
      <c r="AP21" s="86">
        <v>49.1</v>
      </c>
      <c r="AQ21" s="86">
        <v>49.1</v>
      </c>
      <c r="AR21" s="86">
        <v>49.1</v>
      </c>
      <c r="AS21" s="86">
        <v>48.9</v>
      </c>
      <c r="AT21" s="86">
        <v>48.9</v>
      </c>
      <c r="AU21" s="86">
        <v>48.9</v>
      </c>
      <c r="AV21" s="86">
        <v>48.9</v>
      </c>
      <c r="AW21" s="86">
        <v>48.9</v>
      </c>
      <c r="AX21" s="86">
        <v>46.5</v>
      </c>
      <c r="AY21" s="86">
        <v>46.5</v>
      </c>
      <c r="AZ21" s="86">
        <v>46.5</v>
      </c>
      <c r="BA21" s="86">
        <v>46.5</v>
      </c>
      <c r="BB21" s="86">
        <v>50.7</v>
      </c>
      <c r="BC21" s="86">
        <v>50.7</v>
      </c>
      <c r="BD21" s="86">
        <v>47.0</v>
      </c>
      <c r="BE21" s="86">
        <v>47.0</v>
      </c>
      <c r="BF21" s="86">
        <v>47.0</v>
      </c>
      <c r="BG21" s="86">
        <v>47.0</v>
      </c>
      <c r="BH21" s="86">
        <v>47.0</v>
      </c>
      <c r="BI21" s="86">
        <v>47.5</v>
      </c>
      <c r="BJ21" s="86">
        <v>47.5</v>
      </c>
      <c r="BK21" s="86">
        <v>47.5</v>
      </c>
      <c r="BL21" s="86">
        <v>47.5</v>
      </c>
      <c r="BM21" s="86">
        <v>47.5</v>
      </c>
      <c r="BN21" s="86">
        <v>48.8</v>
      </c>
      <c r="BO21" s="86">
        <v>48.8</v>
      </c>
      <c r="BP21" s="86">
        <v>48.8</v>
      </c>
      <c r="BQ21" s="86">
        <v>48.8</v>
      </c>
      <c r="BR21" s="86">
        <v>48.8</v>
      </c>
      <c r="BS21" s="86">
        <v>54.8</v>
      </c>
      <c r="BT21" s="86">
        <v>54.8</v>
      </c>
      <c r="BU21" s="86">
        <v>54.8</v>
      </c>
      <c r="BV21" s="86">
        <v>54.8</v>
      </c>
      <c r="BW21" s="86">
        <v>55.0</v>
      </c>
      <c r="BX21" s="86">
        <v>55.0</v>
      </c>
      <c r="BY21" s="86">
        <v>55.0</v>
      </c>
      <c r="BZ21" s="86">
        <v>55.0</v>
      </c>
      <c r="CA21" s="86">
        <v>55.0</v>
      </c>
      <c r="CB21" s="86">
        <v>55.1</v>
      </c>
      <c r="CC21" s="86">
        <v>55.1</v>
      </c>
      <c r="CD21" s="91"/>
      <c r="CE21" s="91"/>
      <c r="CF21" s="91"/>
      <c r="CG21" s="91"/>
    </row>
    <row r="22">
      <c r="A22" s="184" t="s">
        <v>1055</v>
      </c>
      <c r="B22" s="86" t="s">
        <v>912</v>
      </c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</row>
    <row r="23">
      <c r="A23" s="184" t="s">
        <v>1052</v>
      </c>
      <c r="B23" s="86" t="s">
        <v>912</v>
      </c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</row>
    <row r="24">
      <c r="A24" s="184" t="s">
        <v>1045</v>
      </c>
      <c r="B24" s="86" t="s">
        <v>912</v>
      </c>
      <c r="C24" s="91"/>
      <c r="D24" s="91"/>
      <c r="E24" s="86">
        <v>18.0</v>
      </c>
      <c r="F24" s="86">
        <v>18.0</v>
      </c>
      <c r="G24" s="86">
        <v>18.0</v>
      </c>
      <c r="H24" s="86">
        <v>29.6</v>
      </c>
      <c r="I24" s="86">
        <v>35.5</v>
      </c>
      <c r="J24" s="86">
        <v>35.5</v>
      </c>
      <c r="K24" s="86">
        <v>38.1</v>
      </c>
      <c r="L24" s="86">
        <v>38.1</v>
      </c>
      <c r="M24" s="86">
        <v>40.2</v>
      </c>
      <c r="N24" s="86">
        <v>40.2</v>
      </c>
      <c r="O24" s="86">
        <v>40.2</v>
      </c>
      <c r="P24" s="86">
        <v>40.2</v>
      </c>
      <c r="Q24" s="86">
        <v>40.2</v>
      </c>
      <c r="R24" s="86">
        <v>40.2</v>
      </c>
      <c r="S24" s="86">
        <v>40.2</v>
      </c>
      <c r="T24" s="86">
        <v>42.0</v>
      </c>
      <c r="U24" s="86">
        <v>42.0</v>
      </c>
      <c r="V24" s="86">
        <v>42.0</v>
      </c>
      <c r="W24" s="86">
        <v>42.0</v>
      </c>
      <c r="X24" s="86">
        <v>47.9</v>
      </c>
      <c r="Y24" s="86">
        <v>47.9</v>
      </c>
      <c r="Z24" s="86">
        <v>47.9</v>
      </c>
      <c r="AA24" s="86">
        <v>47.9</v>
      </c>
      <c r="AB24" s="86">
        <v>47.9</v>
      </c>
      <c r="AC24" s="86">
        <v>48.1</v>
      </c>
      <c r="AD24" s="86">
        <v>48.1</v>
      </c>
      <c r="AE24" s="86">
        <v>48.1</v>
      </c>
      <c r="AF24" s="86">
        <v>48.1</v>
      </c>
      <c r="AG24" s="86">
        <v>48.1</v>
      </c>
      <c r="AH24" s="86">
        <v>48.5</v>
      </c>
      <c r="AI24" s="86">
        <v>48.5</v>
      </c>
      <c r="AJ24" s="86">
        <v>48.5</v>
      </c>
      <c r="AK24" s="86">
        <v>48.5</v>
      </c>
      <c r="AL24" s="86">
        <v>48.5</v>
      </c>
      <c r="AM24" s="86">
        <v>50.9</v>
      </c>
      <c r="AN24" s="86">
        <v>50.9</v>
      </c>
      <c r="AO24" s="86">
        <v>50.9</v>
      </c>
      <c r="AP24" s="86">
        <v>50.9</v>
      </c>
      <c r="AQ24" s="86">
        <v>50.9</v>
      </c>
      <c r="AR24" s="86">
        <v>50.9</v>
      </c>
      <c r="AS24" s="86">
        <v>50.9</v>
      </c>
      <c r="AT24" s="86">
        <v>50.9</v>
      </c>
      <c r="AU24" s="86">
        <v>50.9</v>
      </c>
      <c r="AV24" s="86">
        <v>50.9</v>
      </c>
      <c r="AW24" s="86">
        <v>50.9</v>
      </c>
      <c r="AX24" s="86">
        <v>51.8</v>
      </c>
      <c r="AY24" s="86">
        <v>51.8</v>
      </c>
      <c r="AZ24" s="86">
        <v>51.8</v>
      </c>
      <c r="BA24" s="86">
        <v>51.8</v>
      </c>
      <c r="BB24" s="86">
        <v>47.8</v>
      </c>
      <c r="BC24" s="86">
        <v>47.8</v>
      </c>
      <c r="BD24" s="86">
        <v>51.8</v>
      </c>
      <c r="BE24" s="86">
        <v>51.8</v>
      </c>
      <c r="BF24" s="86">
        <v>51.8</v>
      </c>
      <c r="BG24" s="86">
        <v>51.8</v>
      </c>
      <c r="BH24" s="86">
        <v>51.8</v>
      </c>
      <c r="BI24" s="86">
        <v>51.8</v>
      </c>
      <c r="BJ24" s="86">
        <v>51.8</v>
      </c>
      <c r="BK24" s="86">
        <v>51.8</v>
      </c>
      <c r="BL24" s="86">
        <v>51.8</v>
      </c>
      <c r="BM24" s="86">
        <v>51.8</v>
      </c>
      <c r="BN24" s="86">
        <v>49.3</v>
      </c>
      <c r="BO24" s="86">
        <v>49.3</v>
      </c>
      <c r="BP24" s="86">
        <v>49.3</v>
      </c>
      <c r="BQ24" s="86">
        <v>49.3</v>
      </c>
      <c r="BR24" s="86">
        <v>49.3</v>
      </c>
      <c r="BS24" s="86">
        <v>43.3</v>
      </c>
      <c r="BT24" s="86">
        <v>43.3</v>
      </c>
      <c r="BU24" s="86">
        <v>43.3</v>
      </c>
      <c r="BV24" s="86">
        <v>43.3</v>
      </c>
      <c r="BW24" s="86">
        <v>43.7</v>
      </c>
      <c r="BX24" s="86">
        <v>43.7</v>
      </c>
      <c r="BY24" s="86">
        <v>43.7</v>
      </c>
      <c r="BZ24" s="86">
        <v>43.7</v>
      </c>
      <c r="CA24" s="86">
        <v>43.7</v>
      </c>
      <c r="CB24" s="86">
        <v>41.7</v>
      </c>
      <c r="CC24" s="86">
        <v>41.7</v>
      </c>
      <c r="CD24" s="91"/>
      <c r="CE24" s="91"/>
      <c r="CF24" s="91"/>
      <c r="CG24" s="91"/>
    </row>
    <row r="25">
      <c r="A25" s="184" t="s">
        <v>1056</v>
      </c>
      <c r="B25" s="86" t="s">
        <v>912</v>
      </c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</row>
    <row r="26">
      <c r="A26" s="184" t="s">
        <v>1057</v>
      </c>
      <c r="B26" s="86" t="s">
        <v>912</v>
      </c>
      <c r="C26" s="91"/>
      <c r="D26" s="91"/>
      <c r="E26" s="86">
        <v>13.3</v>
      </c>
      <c r="F26" s="86">
        <v>13.3</v>
      </c>
      <c r="G26" s="86">
        <v>13.3</v>
      </c>
      <c r="H26" s="86">
        <v>16.0</v>
      </c>
      <c r="I26" s="86">
        <v>8.1</v>
      </c>
      <c r="J26" s="86">
        <v>8.1</v>
      </c>
      <c r="K26" s="86">
        <v>1.2</v>
      </c>
      <c r="L26" s="86">
        <v>1.2</v>
      </c>
      <c r="M26" s="86">
        <v>1.2</v>
      </c>
      <c r="N26" s="86">
        <v>1.2</v>
      </c>
      <c r="O26" s="86">
        <v>1.2</v>
      </c>
      <c r="P26" s="86">
        <v>1.2</v>
      </c>
      <c r="Q26" s="86">
        <v>1.2</v>
      </c>
      <c r="R26" s="86">
        <v>1.2</v>
      </c>
      <c r="S26" s="86">
        <v>1.2</v>
      </c>
      <c r="T26" s="86">
        <v>18.8</v>
      </c>
      <c r="U26" s="86">
        <v>18.8</v>
      </c>
      <c r="V26" s="86">
        <v>18.8</v>
      </c>
      <c r="W26" s="86">
        <v>18.8</v>
      </c>
      <c r="X26" s="86">
        <v>7.3</v>
      </c>
      <c r="Y26" s="86">
        <v>7.3</v>
      </c>
      <c r="Z26" s="86">
        <v>7.3</v>
      </c>
      <c r="AA26" s="86">
        <v>7.3</v>
      </c>
      <c r="AB26" s="86">
        <v>7.3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</row>
    <row r="27">
      <c r="A27" s="184" t="s">
        <v>77</v>
      </c>
      <c r="B27" s="86" t="s">
        <v>912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86">
        <v>0.5</v>
      </c>
      <c r="BO27" s="86">
        <v>0.5</v>
      </c>
      <c r="BP27" s="86">
        <v>0.5</v>
      </c>
      <c r="BQ27" s="86">
        <v>0.5</v>
      </c>
      <c r="BR27" s="86">
        <v>0.5</v>
      </c>
      <c r="BS27" s="91"/>
      <c r="BT27" s="91"/>
      <c r="BU27" s="91"/>
      <c r="BV27" s="91"/>
      <c r="BW27" s="86">
        <v>0.5</v>
      </c>
      <c r="BX27" s="86">
        <v>0.5</v>
      </c>
      <c r="BY27" s="86">
        <v>0.5</v>
      </c>
      <c r="BZ27" s="86">
        <v>0.5</v>
      </c>
      <c r="CA27" s="86">
        <v>0.5</v>
      </c>
      <c r="CB27" s="86">
        <v>1.0</v>
      </c>
      <c r="CC27" s="86">
        <v>1.0</v>
      </c>
      <c r="CD27" s="91"/>
      <c r="CE27" s="91"/>
      <c r="CF27" s="91"/>
      <c r="CG27" s="91"/>
    </row>
    <row r="28">
      <c r="A28" s="184" t="s">
        <v>1050</v>
      </c>
      <c r="B28" s="86" t="s">
        <v>912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</row>
    <row r="29">
      <c r="A29" s="184" t="s">
        <v>1051</v>
      </c>
      <c r="B29" s="86" t="s">
        <v>912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86">
        <v>1.7</v>
      </c>
      <c r="AY29" s="86">
        <v>1.7</v>
      </c>
      <c r="AZ29" s="86">
        <v>1.7</v>
      </c>
      <c r="BA29" s="86">
        <v>1.7</v>
      </c>
      <c r="BB29" s="86">
        <v>1.5</v>
      </c>
      <c r="BC29" s="86">
        <v>1.5</v>
      </c>
      <c r="BD29" s="86">
        <v>1.2</v>
      </c>
      <c r="BE29" s="86">
        <v>1.2</v>
      </c>
      <c r="BF29" s="86">
        <v>1.2</v>
      </c>
      <c r="BG29" s="86">
        <v>1.2</v>
      </c>
      <c r="BH29" s="86">
        <v>1.2</v>
      </c>
      <c r="BI29" s="86">
        <v>0.7</v>
      </c>
      <c r="BJ29" s="86">
        <v>0.7</v>
      </c>
      <c r="BK29" s="86">
        <v>0.7</v>
      </c>
      <c r="BL29" s="86">
        <v>0.7</v>
      </c>
      <c r="BM29" s="86">
        <v>0.7</v>
      </c>
      <c r="BN29" s="86">
        <v>1.3</v>
      </c>
      <c r="BO29" s="86">
        <v>1.3</v>
      </c>
      <c r="BP29" s="86">
        <v>1.3</v>
      </c>
      <c r="BQ29" s="86">
        <v>1.3</v>
      </c>
      <c r="BR29" s="86">
        <v>1.3</v>
      </c>
      <c r="BS29" s="86">
        <v>1.8</v>
      </c>
      <c r="BT29" s="86">
        <v>1.8</v>
      </c>
      <c r="BU29" s="86">
        <v>1.8</v>
      </c>
      <c r="BV29" s="86">
        <v>1.8</v>
      </c>
      <c r="BW29" s="86">
        <v>0.8</v>
      </c>
      <c r="BX29" s="86">
        <v>0.8</v>
      </c>
      <c r="BY29" s="86">
        <v>0.8</v>
      </c>
      <c r="BZ29" s="86">
        <v>0.8</v>
      </c>
      <c r="CA29" s="86">
        <v>0.8</v>
      </c>
      <c r="CB29" s="86">
        <v>1.6</v>
      </c>
      <c r="CC29" s="86">
        <v>1.6</v>
      </c>
      <c r="CD29" s="91"/>
      <c r="CE29" s="91"/>
      <c r="CF29" s="91"/>
      <c r="CG29" s="91"/>
    </row>
    <row r="30">
      <c r="A30" s="184" t="s">
        <v>1058</v>
      </c>
      <c r="B30" s="86" t="s">
        <v>912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</row>
    <row r="31">
      <c r="A31" s="184" t="s">
        <v>1059</v>
      </c>
      <c r="B31" s="86" t="s">
        <v>912</v>
      </c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</row>
    <row r="32">
      <c r="A32" s="184" t="s">
        <v>87</v>
      </c>
      <c r="B32" s="86" t="s">
        <v>912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</row>
    <row r="33">
      <c r="A33" s="184" t="s">
        <v>1060</v>
      </c>
      <c r="B33" s="86" t="s">
        <v>912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</row>
    <row r="34">
      <c r="A34" s="191" t="s">
        <v>1062</v>
      </c>
      <c r="B34" s="192"/>
      <c r="C34" s="192">
        <f t="shared" ref="C34:CC34" si="3">SUM(C19:C33)</f>
        <v>76.2</v>
      </c>
      <c r="D34" s="192">
        <f t="shared" si="3"/>
        <v>76.2</v>
      </c>
      <c r="E34" s="192">
        <f t="shared" si="3"/>
        <v>91.2</v>
      </c>
      <c r="F34" s="192">
        <f t="shared" si="3"/>
        <v>91.2</v>
      </c>
      <c r="G34" s="192">
        <f t="shared" si="3"/>
        <v>91.2</v>
      </c>
      <c r="H34" s="192">
        <f t="shared" si="3"/>
        <v>97.4</v>
      </c>
      <c r="I34" s="192">
        <f t="shared" si="3"/>
        <v>98.1</v>
      </c>
      <c r="J34" s="192">
        <f t="shared" si="3"/>
        <v>98.1</v>
      </c>
      <c r="K34" s="192">
        <f t="shared" si="3"/>
        <v>95.7</v>
      </c>
      <c r="L34" s="192">
        <f t="shared" si="3"/>
        <v>95.7</v>
      </c>
      <c r="M34" s="192">
        <f t="shared" si="3"/>
        <v>98.1</v>
      </c>
      <c r="N34" s="192">
        <f t="shared" si="3"/>
        <v>98.1</v>
      </c>
      <c r="O34" s="192">
        <f t="shared" si="3"/>
        <v>98.1</v>
      </c>
      <c r="P34" s="192">
        <f t="shared" si="3"/>
        <v>98.1</v>
      </c>
      <c r="Q34" s="192">
        <f t="shared" si="3"/>
        <v>98.1</v>
      </c>
      <c r="R34" s="192">
        <f t="shared" si="3"/>
        <v>98.1</v>
      </c>
      <c r="S34" s="192">
        <f t="shared" si="3"/>
        <v>98.1</v>
      </c>
      <c r="T34" s="192">
        <f t="shared" si="3"/>
        <v>94.6</v>
      </c>
      <c r="U34" s="192">
        <f t="shared" si="3"/>
        <v>94.6</v>
      </c>
      <c r="V34" s="192">
        <f t="shared" si="3"/>
        <v>94.6</v>
      </c>
      <c r="W34" s="192">
        <f t="shared" si="3"/>
        <v>94.6</v>
      </c>
      <c r="X34" s="192">
        <f t="shared" si="3"/>
        <v>98.3</v>
      </c>
      <c r="Y34" s="192">
        <f t="shared" si="3"/>
        <v>98.3</v>
      </c>
      <c r="Z34" s="192">
        <f t="shared" si="3"/>
        <v>98.3</v>
      </c>
      <c r="AA34" s="192">
        <f t="shared" si="3"/>
        <v>98.3</v>
      </c>
      <c r="AB34" s="192">
        <f t="shared" si="3"/>
        <v>98.3</v>
      </c>
      <c r="AC34" s="192">
        <f t="shared" si="3"/>
        <v>98.9</v>
      </c>
      <c r="AD34" s="192">
        <f t="shared" si="3"/>
        <v>98.9</v>
      </c>
      <c r="AE34" s="192">
        <f t="shared" si="3"/>
        <v>98.9</v>
      </c>
      <c r="AF34" s="192">
        <f t="shared" si="3"/>
        <v>98.9</v>
      </c>
      <c r="AG34" s="192">
        <f t="shared" si="3"/>
        <v>98.9</v>
      </c>
      <c r="AH34" s="192">
        <f t="shared" si="3"/>
        <v>99.6</v>
      </c>
      <c r="AI34" s="192">
        <f t="shared" si="3"/>
        <v>99.6</v>
      </c>
      <c r="AJ34" s="192">
        <f t="shared" si="3"/>
        <v>99.6</v>
      </c>
      <c r="AK34" s="192">
        <f t="shared" si="3"/>
        <v>99.6</v>
      </c>
      <c r="AL34" s="192">
        <f t="shared" si="3"/>
        <v>99.6</v>
      </c>
      <c r="AM34" s="192">
        <f t="shared" si="3"/>
        <v>100</v>
      </c>
      <c r="AN34" s="192">
        <f t="shared" si="3"/>
        <v>100</v>
      </c>
      <c r="AO34" s="192">
        <f t="shared" si="3"/>
        <v>100</v>
      </c>
      <c r="AP34" s="192">
        <f t="shared" si="3"/>
        <v>100</v>
      </c>
      <c r="AQ34" s="192">
        <f t="shared" si="3"/>
        <v>100</v>
      </c>
      <c r="AR34" s="192">
        <f t="shared" si="3"/>
        <v>100</v>
      </c>
      <c r="AS34" s="192">
        <f t="shared" si="3"/>
        <v>99.9</v>
      </c>
      <c r="AT34" s="192">
        <f t="shared" si="3"/>
        <v>99.9</v>
      </c>
      <c r="AU34" s="192">
        <f t="shared" si="3"/>
        <v>99.9</v>
      </c>
      <c r="AV34" s="192">
        <f t="shared" si="3"/>
        <v>99.9</v>
      </c>
      <c r="AW34" s="192">
        <f t="shared" si="3"/>
        <v>99.9</v>
      </c>
      <c r="AX34" s="192">
        <f t="shared" si="3"/>
        <v>100</v>
      </c>
      <c r="AY34" s="192">
        <f t="shared" si="3"/>
        <v>100</v>
      </c>
      <c r="AZ34" s="192">
        <f t="shared" si="3"/>
        <v>100</v>
      </c>
      <c r="BA34" s="192">
        <f t="shared" si="3"/>
        <v>100</v>
      </c>
      <c r="BB34" s="192">
        <f t="shared" si="3"/>
        <v>100</v>
      </c>
      <c r="BC34" s="192">
        <f t="shared" si="3"/>
        <v>100</v>
      </c>
      <c r="BD34" s="192">
        <f t="shared" si="3"/>
        <v>100</v>
      </c>
      <c r="BE34" s="192">
        <f t="shared" si="3"/>
        <v>100</v>
      </c>
      <c r="BF34" s="192">
        <f t="shared" si="3"/>
        <v>100</v>
      </c>
      <c r="BG34" s="192">
        <f t="shared" si="3"/>
        <v>100</v>
      </c>
      <c r="BH34" s="192">
        <f t="shared" si="3"/>
        <v>100</v>
      </c>
      <c r="BI34" s="192">
        <f t="shared" si="3"/>
        <v>100</v>
      </c>
      <c r="BJ34" s="192">
        <f t="shared" si="3"/>
        <v>100</v>
      </c>
      <c r="BK34" s="192">
        <f t="shared" si="3"/>
        <v>100</v>
      </c>
      <c r="BL34" s="192">
        <f t="shared" si="3"/>
        <v>100</v>
      </c>
      <c r="BM34" s="192">
        <f t="shared" si="3"/>
        <v>100</v>
      </c>
      <c r="BN34" s="192">
        <f t="shared" si="3"/>
        <v>99.9</v>
      </c>
      <c r="BO34" s="192">
        <f t="shared" si="3"/>
        <v>99.9</v>
      </c>
      <c r="BP34" s="192">
        <f t="shared" si="3"/>
        <v>99.9</v>
      </c>
      <c r="BQ34" s="192">
        <f t="shared" si="3"/>
        <v>99.9</v>
      </c>
      <c r="BR34" s="192">
        <f t="shared" si="3"/>
        <v>99.9</v>
      </c>
      <c r="BS34" s="192">
        <f t="shared" si="3"/>
        <v>99.9</v>
      </c>
      <c r="BT34" s="192">
        <f t="shared" si="3"/>
        <v>99.9</v>
      </c>
      <c r="BU34" s="192">
        <f t="shared" si="3"/>
        <v>99.9</v>
      </c>
      <c r="BV34" s="192">
        <f t="shared" si="3"/>
        <v>99.9</v>
      </c>
      <c r="BW34" s="192">
        <f t="shared" si="3"/>
        <v>100</v>
      </c>
      <c r="BX34" s="192">
        <f t="shared" si="3"/>
        <v>100</v>
      </c>
      <c r="BY34" s="192">
        <f t="shared" si="3"/>
        <v>100</v>
      </c>
      <c r="BZ34" s="192">
        <f t="shared" si="3"/>
        <v>100</v>
      </c>
      <c r="CA34" s="192">
        <f t="shared" si="3"/>
        <v>100</v>
      </c>
      <c r="CB34" s="192">
        <f t="shared" si="3"/>
        <v>99.4</v>
      </c>
      <c r="CC34" s="192">
        <f t="shared" si="3"/>
        <v>99.4</v>
      </c>
      <c r="CD34" s="192"/>
      <c r="CE34" s="192"/>
      <c r="CF34" s="192"/>
      <c r="CG34" s="192"/>
    </row>
    <row r="35">
      <c r="A35" s="193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</row>
    <row r="36">
      <c r="A36" s="184" t="s">
        <v>1047</v>
      </c>
      <c r="B36" s="86" t="s">
        <v>920</v>
      </c>
      <c r="C36" s="86">
        <v>10.3</v>
      </c>
      <c r="D36" s="86">
        <v>10.3</v>
      </c>
      <c r="E36" s="86">
        <v>10.3</v>
      </c>
      <c r="F36" s="86">
        <v>6.3</v>
      </c>
      <c r="G36" s="86">
        <v>6.3</v>
      </c>
      <c r="H36" s="86">
        <v>6.3</v>
      </c>
      <c r="I36" s="86">
        <v>6.3</v>
      </c>
      <c r="J36" s="86">
        <v>4.3</v>
      </c>
      <c r="K36" s="86">
        <v>4.3</v>
      </c>
      <c r="L36" s="86">
        <v>4.3</v>
      </c>
      <c r="M36" s="86">
        <v>4.3</v>
      </c>
      <c r="N36" s="86">
        <v>5.0</v>
      </c>
      <c r="O36" s="86">
        <v>5.0</v>
      </c>
      <c r="P36" s="86">
        <v>3.4</v>
      </c>
      <c r="Q36" s="86">
        <v>3.4</v>
      </c>
      <c r="R36" s="86">
        <v>4.5</v>
      </c>
      <c r="S36" s="86">
        <v>4.5</v>
      </c>
      <c r="T36" s="86">
        <v>4.5</v>
      </c>
      <c r="U36" s="86">
        <v>4.5</v>
      </c>
      <c r="V36" s="86">
        <v>5.2</v>
      </c>
      <c r="W36" s="86">
        <v>5.2</v>
      </c>
      <c r="X36" s="86">
        <v>5.2</v>
      </c>
      <c r="Y36" s="86">
        <v>5.2</v>
      </c>
      <c r="Z36" s="86">
        <v>3.0</v>
      </c>
      <c r="AA36" s="86">
        <v>3.0</v>
      </c>
      <c r="AB36" s="86">
        <v>4.5</v>
      </c>
      <c r="AC36" s="86">
        <v>4.5</v>
      </c>
      <c r="AD36" s="86">
        <v>4.5</v>
      </c>
      <c r="AE36" s="86">
        <v>5.9</v>
      </c>
      <c r="AF36" s="86">
        <v>5.9</v>
      </c>
      <c r="AG36" s="86">
        <v>5.9</v>
      </c>
      <c r="AH36" s="86">
        <v>5.1</v>
      </c>
      <c r="AI36" s="86">
        <v>5.1</v>
      </c>
      <c r="AJ36" s="86">
        <v>5.1</v>
      </c>
      <c r="AK36" s="86">
        <v>6.0</v>
      </c>
      <c r="AL36" s="86">
        <v>6.0</v>
      </c>
      <c r="AM36" s="86">
        <v>6.0</v>
      </c>
      <c r="AN36" s="86">
        <v>5.7</v>
      </c>
      <c r="AO36" s="86">
        <v>5.7</v>
      </c>
      <c r="AP36" s="86">
        <v>5.7</v>
      </c>
      <c r="AQ36" s="86">
        <v>5.4</v>
      </c>
      <c r="AR36" s="86">
        <v>5.4</v>
      </c>
      <c r="AS36" s="86">
        <v>5.4</v>
      </c>
      <c r="AT36" s="86">
        <v>5.8</v>
      </c>
      <c r="AU36" s="86">
        <v>5.8</v>
      </c>
      <c r="AV36" s="86">
        <v>5.8</v>
      </c>
      <c r="AW36" s="86">
        <v>4.5</v>
      </c>
      <c r="AX36" s="86">
        <v>4.5</v>
      </c>
      <c r="AY36" s="86">
        <v>4.5</v>
      </c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</row>
    <row r="37">
      <c r="A37" s="184" t="s">
        <v>1049</v>
      </c>
      <c r="B37" s="86" t="s">
        <v>920</v>
      </c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86"/>
      <c r="AE37" s="86"/>
      <c r="AH37" s="86"/>
      <c r="AK37" s="86"/>
      <c r="AQ37" s="91"/>
      <c r="AR37" s="91"/>
      <c r="AS37" s="91"/>
      <c r="AT37" s="91"/>
      <c r="AU37" s="91"/>
      <c r="AV37" s="91"/>
      <c r="AW37" s="91"/>
      <c r="AX37" s="91"/>
      <c r="AY37" s="91"/>
      <c r="AZ37" s="86">
        <v>6.2</v>
      </c>
      <c r="BA37" s="86">
        <v>6.2</v>
      </c>
      <c r="BB37" s="86">
        <v>6.2</v>
      </c>
      <c r="BC37" s="86">
        <v>6.2</v>
      </c>
      <c r="BD37" s="86">
        <v>12.0</v>
      </c>
      <c r="BE37" s="86">
        <v>12.0</v>
      </c>
      <c r="BF37" s="86">
        <v>12.0</v>
      </c>
      <c r="BG37" s="86">
        <v>12.0</v>
      </c>
      <c r="BH37" s="86">
        <v>8.4</v>
      </c>
      <c r="BI37" s="86">
        <v>8.4</v>
      </c>
      <c r="BJ37" s="86">
        <v>8.4</v>
      </c>
      <c r="BK37" s="86">
        <v>8.4</v>
      </c>
      <c r="BL37" s="86">
        <v>5.9</v>
      </c>
      <c r="BM37" s="86">
        <v>5.9</v>
      </c>
      <c r="BN37" s="86">
        <v>5.9</v>
      </c>
      <c r="BO37" s="86">
        <v>5.9</v>
      </c>
      <c r="BP37" s="86">
        <v>5.6</v>
      </c>
      <c r="BQ37" s="86">
        <v>5.6</v>
      </c>
      <c r="BR37" s="86">
        <v>5.6</v>
      </c>
      <c r="BS37" s="86">
        <v>5.6</v>
      </c>
      <c r="BT37" s="86">
        <v>5.7</v>
      </c>
      <c r="BU37" s="86">
        <v>5.7</v>
      </c>
      <c r="BV37" s="86">
        <v>5.7</v>
      </c>
      <c r="BW37" s="86">
        <v>5.7</v>
      </c>
      <c r="BX37" s="86">
        <v>8.0</v>
      </c>
      <c r="BY37" s="86">
        <v>8.0</v>
      </c>
      <c r="BZ37" s="86">
        <v>8.0</v>
      </c>
      <c r="CA37" s="86">
        <v>8.0</v>
      </c>
      <c r="CB37" s="86">
        <v>6.7</v>
      </c>
      <c r="CC37" s="86">
        <v>6.7</v>
      </c>
      <c r="CD37" s="91"/>
      <c r="CE37" s="91"/>
      <c r="CF37" s="91"/>
      <c r="CG37" s="91"/>
    </row>
    <row r="38">
      <c r="A38" s="184" t="s">
        <v>1054</v>
      </c>
      <c r="B38" s="86" t="s">
        <v>920</v>
      </c>
      <c r="C38" s="86">
        <v>46.7</v>
      </c>
      <c r="D38" s="86">
        <v>46.7</v>
      </c>
      <c r="E38" s="86">
        <v>46.7</v>
      </c>
      <c r="F38" s="86">
        <v>46.1</v>
      </c>
      <c r="G38" s="86">
        <v>46.1</v>
      </c>
      <c r="H38" s="86">
        <v>46.1</v>
      </c>
      <c r="I38" s="86">
        <v>46.1</v>
      </c>
      <c r="J38" s="86">
        <v>46.0</v>
      </c>
      <c r="K38" s="86">
        <v>46.0</v>
      </c>
      <c r="L38" s="86">
        <v>46.0</v>
      </c>
      <c r="M38" s="86">
        <v>46.0</v>
      </c>
      <c r="N38" s="86">
        <v>44.6</v>
      </c>
      <c r="O38" s="86">
        <v>44.6</v>
      </c>
      <c r="P38" s="86">
        <v>46.2</v>
      </c>
      <c r="Q38" s="86">
        <v>46.2</v>
      </c>
      <c r="R38" s="86">
        <v>47.8</v>
      </c>
      <c r="S38" s="86">
        <v>47.8</v>
      </c>
      <c r="T38" s="86">
        <v>47.8</v>
      </c>
      <c r="U38" s="86">
        <v>47.8</v>
      </c>
      <c r="V38" s="86">
        <v>47.3</v>
      </c>
      <c r="W38" s="86">
        <v>47.3</v>
      </c>
      <c r="X38" s="86">
        <v>47.3</v>
      </c>
      <c r="Y38" s="86">
        <v>47.3</v>
      </c>
      <c r="Z38" s="86">
        <v>50.1</v>
      </c>
      <c r="AA38" s="86">
        <v>50.1</v>
      </c>
      <c r="AB38" s="86">
        <v>45.3</v>
      </c>
      <c r="AC38" s="86">
        <v>45.3</v>
      </c>
      <c r="AD38" s="86">
        <v>45.3</v>
      </c>
      <c r="AE38" s="86">
        <v>43.6</v>
      </c>
      <c r="AF38" s="86">
        <v>43.6</v>
      </c>
      <c r="AG38" s="86">
        <v>43.6</v>
      </c>
      <c r="AH38" s="86">
        <v>42.7</v>
      </c>
      <c r="AI38" s="86">
        <v>42.7</v>
      </c>
      <c r="AJ38" s="86">
        <v>42.7</v>
      </c>
      <c r="AK38" s="86">
        <v>43.2</v>
      </c>
      <c r="AL38" s="86">
        <v>43.2</v>
      </c>
      <c r="AM38" s="86">
        <v>43.2</v>
      </c>
      <c r="AN38" s="86">
        <v>45.6</v>
      </c>
      <c r="AO38" s="86">
        <v>45.6</v>
      </c>
      <c r="AP38" s="86">
        <v>45.6</v>
      </c>
      <c r="AQ38" s="86">
        <v>44.7</v>
      </c>
      <c r="AR38" s="86">
        <v>44.7</v>
      </c>
      <c r="AS38" s="86">
        <v>44.7</v>
      </c>
      <c r="AT38" s="86">
        <v>43.2</v>
      </c>
      <c r="AU38" s="86">
        <v>43.2</v>
      </c>
      <c r="AV38" s="86">
        <v>43.2</v>
      </c>
      <c r="AW38" s="86">
        <v>37.7</v>
      </c>
      <c r="AX38" s="86">
        <v>37.7</v>
      </c>
      <c r="AY38" s="86">
        <v>37.7</v>
      </c>
      <c r="AZ38" s="86">
        <v>45.3</v>
      </c>
      <c r="BA38" s="86">
        <v>45.3</v>
      </c>
      <c r="BB38" s="86">
        <v>45.3</v>
      </c>
      <c r="BC38" s="86">
        <v>45.3</v>
      </c>
      <c r="BD38" s="86">
        <v>36.4</v>
      </c>
      <c r="BE38" s="86">
        <v>36.4</v>
      </c>
      <c r="BF38" s="86">
        <v>36.4</v>
      </c>
      <c r="BG38" s="86">
        <v>36.4</v>
      </c>
      <c r="BH38" s="86">
        <v>39.9</v>
      </c>
      <c r="BI38" s="86">
        <v>39.9</v>
      </c>
      <c r="BJ38" s="86">
        <v>39.9</v>
      </c>
      <c r="BK38" s="86">
        <v>39.9</v>
      </c>
      <c r="BL38" s="86">
        <v>35.0</v>
      </c>
      <c r="BM38" s="86">
        <v>35.0</v>
      </c>
      <c r="BN38" s="86">
        <v>35.0</v>
      </c>
      <c r="BO38" s="86">
        <v>35.0</v>
      </c>
      <c r="BP38" s="86">
        <v>30.7</v>
      </c>
      <c r="BQ38" s="86">
        <v>30.7</v>
      </c>
      <c r="BR38" s="86">
        <v>30.7</v>
      </c>
      <c r="BS38" s="86">
        <v>30.7</v>
      </c>
      <c r="BT38" s="86">
        <v>31.0</v>
      </c>
      <c r="BU38" s="86">
        <v>31.0</v>
      </c>
      <c r="BV38" s="86">
        <v>31.0</v>
      </c>
      <c r="BW38" s="86">
        <v>31.0</v>
      </c>
      <c r="BX38" s="86">
        <v>28.3</v>
      </c>
      <c r="BY38" s="86">
        <v>28.3</v>
      </c>
      <c r="BZ38" s="86">
        <v>28.3</v>
      </c>
      <c r="CA38" s="86">
        <v>28.3</v>
      </c>
      <c r="CB38" s="86">
        <v>30.3</v>
      </c>
      <c r="CC38" s="86">
        <v>30.3</v>
      </c>
      <c r="CD38" s="91"/>
      <c r="CE38" s="91"/>
      <c r="CF38" s="91"/>
      <c r="CG38" s="91"/>
    </row>
    <row r="39">
      <c r="A39" s="184" t="s">
        <v>1055</v>
      </c>
      <c r="B39" s="86" t="s">
        <v>920</v>
      </c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</row>
    <row r="40">
      <c r="A40" s="184" t="s">
        <v>1052</v>
      </c>
      <c r="B40" s="86" t="s">
        <v>920</v>
      </c>
      <c r="C40" s="86">
        <v>12.9</v>
      </c>
      <c r="D40" s="86">
        <v>12.9</v>
      </c>
      <c r="E40" s="86">
        <v>12.9</v>
      </c>
      <c r="F40" s="86">
        <v>22.7</v>
      </c>
      <c r="G40" s="86">
        <v>22.7</v>
      </c>
      <c r="H40" s="86">
        <v>22.7</v>
      </c>
      <c r="I40" s="86">
        <v>22.7</v>
      </c>
      <c r="J40" s="86">
        <v>24.4</v>
      </c>
      <c r="K40" s="86">
        <v>24.4</v>
      </c>
      <c r="L40" s="86">
        <v>24.4</v>
      </c>
      <c r="M40" s="86">
        <v>24.4</v>
      </c>
      <c r="N40" s="86">
        <v>23.8</v>
      </c>
      <c r="O40" s="86">
        <v>23.8</v>
      </c>
      <c r="P40" s="86">
        <v>18.2</v>
      </c>
      <c r="Q40" s="86">
        <v>18.2</v>
      </c>
      <c r="R40" s="86">
        <v>17.5</v>
      </c>
      <c r="S40" s="86">
        <v>17.5</v>
      </c>
      <c r="T40" s="86">
        <v>17.5</v>
      </c>
      <c r="U40" s="86">
        <v>17.5</v>
      </c>
      <c r="V40" s="86">
        <v>17.0</v>
      </c>
      <c r="W40" s="86">
        <v>17.0</v>
      </c>
      <c r="X40" s="86">
        <v>17.0</v>
      </c>
      <c r="Y40" s="86">
        <v>17.0</v>
      </c>
      <c r="Z40" s="86">
        <v>14.3</v>
      </c>
      <c r="AA40" s="86">
        <v>14.3</v>
      </c>
      <c r="AB40" s="86">
        <v>16.2</v>
      </c>
      <c r="AC40" s="86">
        <v>16.2</v>
      </c>
      <c r="AD40" s="86">
        <v>16.2</v>
      </c>
      <c r="AE40" s="86">
        <v>9.4</v>
      </c>
      <c r="AF40" s="86">
        <v>9.4</v>
      </c>
      <c r="AG40" s="86">
        <v>9.4</v>
      </c>
      <c r="AH40" s="86">
        <v>11.1</v>
      </c>
      <c r="AI40" s="86">
        <v>11.1</v>
      </c>
      <c r="AJ40" s="86">
        <v>11.1</v>
      </c>
      <c r="AK40" s="86">
        <v>10.6</v>
      </c>
      <c r="AL40" s="86">
        <v>10.6</v>
      </c>
      <c r="AM40" s="86">
        <v>10.6</v>
      </c>
      <c r="AN40" s="86">
        <v>5.9</v>
      </c>
      <c r="AO40" s="86">
        <v>5.9</v>
      </c>
      <c r="AP40" s="86">
        <v>5.9</v>
      </c>
      <c r="AQ40" s="86">
        <v>14.2</v>
      </c>
      <c r="AR40" s="86">
        <v>14.2</v>
      </c>
      <c r="AS40" s="86">
        <v>14.2</v>
      </c>
      <c r="AT40" s="86">
        <v>12.2</v>
      </c>
      <c r="AU40" s="86">
        <v>12.2</v>
      </c>
      <c r="AV40" s="86">
        <v>12.2</v>
      </c>
      <c r="AW40" s="86">
        <v>9.1</v>
      </c>
      <c r="AX40" s="86">
        <v>9.1</v>
      </c>
      <c r="AY40" s="86">
        <v>9.1</v>
      </c>
      <c r="AZ40" s="86">
        <v>7.2</v>
      </c>
      <c r="BA40" s="86">
        <v>7.2</v>
      </c>
      <c r="BB40" s="86">
        <v>7.2</v>
      </c>
      <c r="BC40" s="86">
        <v>7.2</v>
      </c>
      <c r="BD40" s="86">
        <v>4.7</v>
      </c>
      <c r="BE40" s="86">
        <v>4.7</v>
      </c>
      <c r="BF40" s="86">
        <v>4.7</v>
      </c>
      <c r="BG40" s="86">
        <v>4.7</v>
      </c>
      <c r="BH40" s="86">
        <v>19.6</v>
      </c>
      <c r="BI40" s="86">
        <v>19.6</v>
      </c>
      <c r="BJ40" s="86">
        <v>19.6</v>
      </c>
      <c r="BK40" s="86">
        <v>19.6</v>
      </c>
      <c r="BL40" s="86">
        <v>15.4</v>
      </c>
      <c r="BM40" s="86">
        <v>15.4</v>
      </c>
      <c r="BN40" s="86">
        <v>15.4</v>
      </c>
      <c r="BO40" s="86">
        <v>15.4</v>
      </c>
      <c r="BP40" s="86">
        <v>13.7</v>
      </c>
      <c r="BQ40" s="86">
        <v>13.7</v>
      </c>
      <c r="BR40" s="86">
        <v>13.7</v>
      </c>
      <c r="BS40" s="86">
        <v>13.7</v>
      </c>
      <c r="BT40" s="86">
        <v>11.5</v>
      </c>
      <c r="BU40" s="86">
        <v>11.5</v>
      </c>
      <c r="BV40" s="86">
        <v>11.5</v>
      </c>
      <c r="BW40" s="86">
        <v>11.5</v>
      </c>
      <c r="BX40" s="86">
        <v>14.1</v>
      </c>
      <c r="BY40" s="86">
        <v>14.1</v>
      </c>
      <c r="BZ40" s="86">
        <v>14.1</v>
      </c>
      <c r="CA40" s="86">
        <v>14.1</v>
      </c>
      <c r="CB40" s="86">
        <v>11.3</v>
      </c>
      <c r="CC40" s="86">
        <v>11.3</v>
      </c>
      <c r="CD40" s="91"/>
      <c r="CE40" s="91"/>
      <c r="CF40" s="91"/>
      <c r="CG40" s="91"/>
    </row>
    <row r="41">
      <c r="A41" s="184" t="s">
        <v>1045</v>
      </c>
      <c r="B41" s="86" t="s">
        <v>920</v>
      </c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86">
        <v>1.8</v>
      </c>
      <c r="W41" s="86">
        <v>1.8</v>
      </c>
      <c r="X41" s="86">
        <v>1.8</v>
      </c>
      <c r="Y41" s="86">
        <v>1.8</v>
      </c>
      <c r="Z41" s="86">
        <v>1.5</v>
      </c>
      <c r="AA41" s="86">
        <v>1.5</v>
      </c>
      <c r="AB41" s="86">
        <v>1.8</v>
      </c>
      <c r="AC41" s="86">
        <v>1.8</v>
      </c>
      <c r="AD41" s="86">
        <v>1.8</v>
      </c>
      <c r="AE41" s="86">
        <v>1.8</v>
      </c>
      <c r="AF41" s="86">
        <v>1.8</v>
      </c>
      <c r="AG41" s="86">
        <v>1.8</v>
      </c>
      <c r="AH41" s="86">
        <v>1.4</v>
      </c>
      <c r="AI41" s="86">
        <v>1.4</v>
      </c>
      <c r="AJ41" s="86">
        <v>1.4</v>
      </c>
      <c r="AK41" s="86">
        <v>1.4</v>
      </c>
      <c r="AL41" s="86">
        <v>1.4</v>
      </c>
      <c r="AM41" s="86">
        <v>1.4</v>
      </c>
      <c r="AN41" s="86">
        <v>1.9</v>
      </c>
      <c r="AO41" s="86">
        <v>1.9</v>
      </c>
      <c r="AP41" s="86">
        <v>1.9</v>
      </c>
      <c r="AQ41" s="86">
        <v>2.4</v>
      </c>
      <c r="AR41" s="86">
        <v>2.4</v>
      </c>
      <c r="AS41" s="86">
        <v>2.4</v>
      </c>
      <c r="AT41" s="86">
        <v>2.9</v>
      </c>
      <c r="AU41" s="86">
        <v>2.9</v>
      </c>
      <c r="AV41" s="86">
        <v>2.9</v>
      </c>
      <c r="AW41" s="86">
        <v>7.1</v>
      </c>
      <c r="AX41" s="86">
        <v>7.1</v>
      </c>
      <c r="AY41" s="86">
        <v>7.1</v>
      </c>
      <c r="AZ41" s="86">
        <v>4.1</v>
      </c>
      <c r="BA41" s="86">
        <v>4.1</v>
      </c>
      <c r="BB41" s="86">
        <v>4.1</v>
      </c>
      <c r="BC41" s="86">
        <v>4.1</v>
      </c>
      <c r="BD41" s="86">
        <v>11.8</v>
      </c>
      <c r="BE41" s="86">
        <v>11.8</v>
      </c>
      <c r="BF41" s="86">
        <v>11.8</v>
      </c>
      <c r="BG41" s="86">
        <v>11.8</v>
      </c>
      <c r="BH41" s="86">
        <v>9.2</v>
      </c>
      <c r="BI41" s="86">
        <v>9.2</v>
      </c>
      <c r="BJ41" s="86">
        <v>9.2</v>
      </c>
      <c r="BK41" s="86">
        <v>9.2</v>
      </c>
      <c r="BL41" s="86">
        <v>6.6</v>
      </c>
      <c r="BM41" s="86">
        <v>6.6</v>
      </c>
      <c r="BN41" s="86">
        <v>6.6</v>
      </c>
      <c r="BO41" s="86">
        <v>6.6</v>
      </c>
      <c r="BP41" s="86">
        <v>5.6</v>
      </c>
      <c r="BQ41" s="86">
        <v>5.6</v>
      </c>
      <c r="BR41" s="86">
        <v>5.6</v>
      </c>
      <c r="BS41" s="86">
        <v>5.6</v>
      </c>
      <c r="BT41" s="86">
        <v>4.6</v>
      </c>
      <c r="BU41" s="86">
        <v>4.6</v>
      </c>
      <c r="BV41" s="86">
        <v>4.6</v>
      </c>
      <c r="BW41" s="86">
        <v>4.6</v>
      </c>
      <c r="BX41" s="86">
        <v>6.3</v>
      </c>
      <c r="BY41" s="86">
        <v>6.3</v>
      </c>
      <c r="BZ41" s="86">
        <v>6.3</v>
      </c>
      <c r="CA41" s="86">
        <v>6.3</v>
      </c>
      <c r="CB41" s="86">
        <v>5.3</v>
      </c>
      <c r="CC41" s="86">
        <v>5.3</v>
      </c>
      <c r="CD41" s="91"/>
      <c r="CE41" s="91"/>
      <c r="CF41" s="91"/>
      <c r="CG41" s="91"/>
    </row>
    <row r="42">
      <c r="A42" s="184" t="s">
        <v>1056</v>
      </c>
      <c r="B42" s="86" t="s">
        <v>920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86">
        <v>20.3</v>
      </c>
      <c r="AL42" s="86">
        <v>20.3</v>
      </c>
      <c r="AM42" s="86">
        <v>20.3</v>
      </c>
      <c r="AN42" s="86">
        <v>23.6</v>
      </c>
      <c r="AO42" s="86">
        <v>23.6</v>
      </c>
      <c r="AP42" s="86">
        <v>23.6</v>
      </c>
      <c r="AQ42" s="86">
        <v>21.3</v>
      </c>
      <c r="AR42" s="86">
        <v>21.3</v>
      </c>
      <c r="AS42" s="86">
        <v>21.3</v>
      </c>
      <c r="AT42" s="86">
        <v>18.3</v>
      </c>
      <c r="AU42" s="86">
        <v>18.3</v>
      </c>
      <c r="AV42" s="86">
        <v>18.3</v>
      </c>
      <c r="AW42" s="86">
        <v>21.9</v>
      </c>
      <c r="AX42" s="86">
        <v>21.9</v>
      </c>
      <c r="AY42" s="86">
        <v>21.9</v>
      </c>
      <c r="AZ42" s="86">
        <v>22.4</v>
      </c>
      <c r="BA42" s="86">
        <v>22.4</v>
      </c>
      <c r="BB42" s="86">
        <v>22.4</v>
      </c>
      <c r="BC42" s="86">
        <v>22.4</v>
      </c>
      <c r="BD42" s="86">
        <v>22.9</v>
      </c>
      <c r="BE42" s="86">
        <v>22.9</v>
      </c>
      <c r="BF42" s="86">
        <v>22.9</v>
      </c>
      <c r="BG42" s="86">
        <v>22.9</v>
      </c>
      <c r="BH42" s="86">
        <v>15.3</v>
      </c>
      <c r="BI42" s="86">
        <v>15.3</v>
      </c>
      <c r="BJ42" s="86">
        <v>15.3</v>
      </c>
      <c r="BK42" s="86">
        <v>15.3</v>
      </c>
      <c r="BL42" s="86">
        <v>26.2</v>
      </c>
      <c r="BM42" s="86">
        <v>26.2</v>
      </c>
      <c r="BN42" s="86">
        <v>26.2</v>
      </c>
      <c r="BO42" s="86">
        <v>26.2</v>
      </c>
      <c r="BP42" s="86">
        <v>30.1</v>
      </c>
      <c r="BQ42" s="86">
        <v>30.1</v>
      </c>
      <c r="BR42" s="86">
        <v>30.1</v>
      </c>
      <c r="BS42" s="86">
        <v>30.1</v>
      </c>
      <c r="BT42" s="86">
        <v>23.3</v>
      </c>
      <c r="BU42" s="86">
        <v>23.3</v>
      </c>
      <c r="BV42" s="86">
        <v>23.3</v>
      </c>
      <c r="BW42" s="86">
        <v>23.3</v>
      </c>
      <c r="BX42" s="86">
        <v>19.8</v>
      </c>
      <c r="BY42" s="86">
        <v>19.8</v>
      </c>
      <c r="BZ42" s="86">
        <v>19.8</v>
      </c>
      <c r="CA42" s="86">
        <v>19.8</v>
      </c>
      <c r="CB42" s="86">
        <v>19.1</v>
      </c>
      <c r="CC42" s="86">
        <v>19.1</v>
      </c>
      <c r="CD42" s="91"/>
      <c r="CE42" s="91"/>
      <c r="CF42" s="91"/>
      <c r="CG42" s="91"/>
    </row>
    <row r="43">
      <c r="A43" s="184" t="s">
        <v>1057</v>
      </c>
      <c r="B43" s="86" t="s">
        <v>920</v>
      </c>
      <c r="C43" s="86">
        <v>15.9</v>
      </c>
      <c r="D43" s="86">
        <v>15.9</v>
      </c>
      <c r="E43" s="86">
        <v>15.9</v>
      </c>
      <c r="F43" s="86">
        <v>12.3</v>
      </c>
      <c r="G43" s="86">
        <v>12.3</v>
      </c>
      <c r="H43" s="86">
        <v>12.3</v>
      </c>
      <c r="I43" s="86">
        <v>12.3</v>
      </c>
      <c r="J43" s="86">
        <v>14.4</v>
      </c>
      <c r="K43" s="86">
        <v>14.4</v>
      </c>
      <c r="L43" s="86">
        <v>14.4</v>
      </c>
      <c r="M43" s="86">
        <v>14.4</v>
      </c>
      <c r="N43" s="86">
        <v>17.1</v>
      </c>
      <c r="O43" s="86">
        <v>17.1</v>
      </c>
      <c r="P43" s="86">
        <v>19.5</v>
      </c>
      <c r="Q43" s="86">
        <v>19.5</v>
      </c>
      <c r="R43" s="86">
        <v>16.6</v>
      </c>
      <c r="S43" s="86">
        <v>16.6</v>
      </c>
      <c r="T43" s="86">
        <v>16.6</v>
      </c>
      <c r="U43" s="86">
        <v>16.6</v>
      </c>
      <c r="V43" s="86">
        <v>13.7</v>
      </c>
      <c r="W43" s="86">
        <v>13.7</v>
      </c>
      <c r="X43" s="86">
        <v>13.7</v>
      </c>
      <c r="Y43" s="86">
        <v>13.7</v>
      </c>
      <c r="Z43" s="86">
        <v>12.9</v>
      </c>
      <c r="AA43" s="86">
        <v>12.9</v>
      </c>
      <c r="AB43" s="86">
        <v>11.5</v>
      </c>
      <c r="AC43" s="86">
        <v>11.5</v>
      </c>
      <c r="AD43" s="86">
        <v>11.5</v>
      </c>
      <c r="AE43" s="86">
        <v>14.3</v>
      </c>
      <c r="AF43" s="86">
        <v>14.3</v>
      </c>
      <c r="AG43" s="86">
        <v>14.3</v>
      </c>
      <c r="AH43" s="86">
        <v>15.6</v>
      </c>
      <c r="AI43" s="86">
        <v>15.6</v>
      </c>
      <c r="AJ43" s="86">
        <v>15.6</v>
      </c>
      <c r="BD43" s="91"/>
    </row>
    <row r="44">
      <c r="A44" s="184" t="s">
        <v>77</v>
      </c>
      <c r="B44" s="86" t="s">
        <v>920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86">
        <v>0.1</v>
      </c>
      <c r="BA44" s="86">
        <v>0.1</v>
      </c>
      <c r="BB44" s="86">
        <v>0.1</v>
      </c>
      <c r="BC44" s="86">
        <v>0.1</v>
      </c>
      <c r="BD44" s="86">
        <v>0.4</v>
      </c>
      <c r="BE44" s="86">
        <v>0.4</v>
      </c>
      <c r="BF44" s="86">
        <v>0.4</v>
      </c>
      <c r="BG44" s="86">
        <v>0.4</v>
      </c>
      <c r="BH44" s="86">
        <v>1.6</v>
      </c>
      <c r="BI44" s="86">
        <v>1.6</v>
      </c>
      <c r="BJ44" s="86">
        <v>1.6</v>
      </c>
      <c r="BK44" s="86">
        <v>1.6</v>
      </c>
      <c r="BL44" s="86">
        <v>3.0</v>
      </c>
      <c r="BM44" s="86">
        <v>3.0</v>
      </c>
      <c r="BN44" s="86">
        <v>3.0</v>
      </c>
      <c r="BO44" s="86">
        <v>3.0</v>
      </c>
      <c r="BP44" s="86">
        <v>5.7</v>
      </c>
      <c r="BQ44" s="86">
        <v>5.7</v>
      </c>
      <c r="BR44" s="86">
        <v>5.7</v>
      </c>
      <c r="BS44" s="86">
        <v>5.7</v>
      </c>
      <c r="BT44" s="86">
        <v>12.9</v>
      </c>
      <c r="BU44" s="86">
        <v>12.9</v>
      </c>
      <c r="BV44" s="86">
        <v>12.9</v>
      </c>
      <c r="BW44" s="86">
        <v>12.9</v>
      </c>
      <c r="BX44" s="86">
        <v>17.8</v>
      </c>
      <c r="BY44" s="86">
        <v>17.8</v>
      </c>
      <c r="BZ44" s="86">
        <v>17.8</v>
      </c>
      <c r="CA44" s="86">
        <v>17.8</v>
      </c>
      <c r="CB44" s="86">
        <v>20.5</v>
      </c>
      <c r="CC44" s="86">
        <v>20.5</v>
      </c>
      <c r="CD44" s="91"/>
      <c r="CE44" s="91"/>
      <c r="CF44" s="91"/>
      <c r="CG44" s="91"/>
    </row>
    <row r="45">
      <c r="A45" s="184" t="s">
        <v>1050</v>
      </c>
      <c r="B45" s="86" t="s">
        <v>920</v>
      </c>
      <c r="C45" s="86">
        <v>0.4</v>
      </c>
      <c r="D45" s="86">
        <v>0.4</v>
      </c>
      <c r="E45" s="86">
        <v>0.4</v>
      </c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86">
        <v>0.3</v>
      </c>
      <c r="BY45" s="86">
        <v>0.3</v>
      </c>
      <c r="BZ45" s="86">
        <v>0.3</v>
      </c>
      <c r="CA45" s="86">
        <v>0.3</v>
      </c>
      <c r="CB45" s="86">
        <v>0.3</v>
      </c>
      <c r="CC45" s="86">
        <v>0.3</v>
      </c>
      <c r="CD45" s="91"/>
      <c r="CE45" s="91"/>
      <c r="CF45" s="91"/>
      <c r="CG45" s="91"/>
    </row>
    <row r="46">
      <c r="A46" s="184" t="s">
        <v>1051</v>
      </c>
      <c r="B46" s="86" t="s">
        <v>920</v>
      </c>
      <c r="AN46" s="86">
        <v>1.7</v>
      </c>
      <c r="AO46" s="86">
        <v>1.7</v>
      </c>
      <c r="AP46" s="86">
        <v>1.7</v>
      </c>
      <c r="AQ46" s="86">
        <v>1.5</v>
      </c>
      <c r="AR46" s="86">
        <v>1.5</v>
      </c>
      <c r="AS46" s="86">
        <v>1.5</v>
      </c>
      <c r="AT46" s="86">
        <v>5.5</v>
      </c>
      <c r="AU46" s="86">
        <v>5.5</v>
      </c>
      <c r="AV46" s="86">
        <v>5.5</v>
      </c>
      <c r="AW46" s="86">
        <v>3.4</v>
      </c>
      <c r="AX46" s="86">
        <v>3.4</v>
      </c>
      <c r="AY46" s="86">
        <v>3.4</v>
      </c>
      <c r="AZ46" s="86">
        <v>5.0</v>
      </c>
      <c r="BA46" s="86">
        <v>5.0</v>
      </c>
      <c r="BB46" s="86">
        <v>5.0</v>
      </c>
      <c r="BC46" s="86">
        <v>5.0</v>
      </c>
      <c r="BD46" s="86">
        <v>4.5</v>
      </c>
      <c r="BE46" s="86">
        <v>4.5</v>
      </c>
      <c r="BF46" s="86">
        <v>4.5</v>
      </c>
      <c r="BG46" s="86">
        <v>4.5</v>
      </c>
      <c r="BH46" s="86">
        <v>4.7</v>
      </c>
      <c r="BI46" s="86">
        <v>4.7</v>
      </c>
      <c r="BJ46" s="86">
        <v>4.7</v>
      </c>
      <c r="BK46" s="86">
        <v>4.7</v>
      </c>
      <c r="BL46" s="86">
        <v>5.2</v>
      </c>
      <c r="BM46" s="86">
        <v>5.2</v>
      </c>
      <c r="BN46" s="86">
        <v>5.2</v>
      </c>
      <c r="BO46" s="86">
        <v>5.2</v>
      </c>
      <c r="BP46" s="86">
        <v>7.3</v>
      </c>
      <c r="BQ46" s="86">
        <v>7.3</v>
      </c>
      <c r="BR46" s="86">
        <v>7.3</v>
      </c>
      <c r="BS46" s="86">
        <v>7.3</v>
      </c>
      <c r="BT46" s="86">
        <v>6.9</v>
      </c>
      <c r="BU46" s="86">
        <v>6.9</v>
      </c>
      <c r="BV46" s="86">
        <v>6.9</v>
      </c>
      <c r="BW46" s="86">
        <v>6.9</v>
      </c>
      <c r="BX46" s="86">
        <v>4.4</v>
      </c>
      <c r="BY46" s="86">
        <v>4.4</v>
      </c>
      <c r="BZ46" s="86">
        <v>4.4</v>
      </c>
      <c r="CA46" s="86">
        <v>4.4</v>
      </c>
      <c r="CB46" s="86">
        <v>5.1</v>
      </c>
      <c r="CC46" s="86">
        <v>5.1</v>
      </c>
      <c r="CD46" s="91"/>
      <c r="CE46" s="91"/>
      <c r="CF46" s="91"/>
      <c r="CG46" s="91"/>
    </row>
    <row r="47">
      <c r="A47" s="184" t="s">
        <v>1058</v>
      </c>
      <c r="B47" s="86" t="s">
        <v>920</v>
      </c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</row>
    <row r="48">
      <c r="A48" s="184" t="s">
        <v>1059</v>
      </c>
      <c r="B48" s="86" t="s">
        <v>920</v>
      </c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</row>
    <row r="49">
      <c r="A49" s="184" t="s">
        <v>87</v>
      </c>
      <c r="B49" s="86" t="s">
        <v>920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86">
        <v>6.7</v>
      </c>
      <c r="AX49" s="86">
        <v>6.7</v>
      </c>
      <c r="AY49" s="86">
        <v>6.7</v>
      </c>
      <c r="AZ49" s="86">
        <v>1.2</v>
      </c>
      <c r="BA49" s="86">
        <v>1.2</v>
      </c>
      <c r="BB49" s="86">
        <v>1.2</v>
      </c>
      <c r="BC49" s="86">
        <v>1.2</v>
      </c>
      <c r="BD49" s="86">
        <v>0.2</v>
      </c>
      <c r="BE49" s="86">
        <v>0.2</v>
      </c>
      <c r="BF49" s="86">
        <v>0.2</v>
      </c>
      <c r="BG49" s="86">
        <v>0.2</v>
      </c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</row>
    <row r="50">
      <c r="A50" s="184" t="s">
        <v>1060</v>
      </c>
      <c r="B50" s="86" t="s">
        <v>920</v>
      </c>
      <c r="C50" s="86">
        <v>13.6</v>
      </c>
      <c r="D50" s="86">
        <v>13.6</v>
      </c>
      <c r="E50" s="86">
        <v>13.6</v>
      </c>
      <c r="F50" s="86">
        <v>12.4</v>
      </c>
      <c r="G50" s="86">
        <v>12.4</v>
      </c>
      <c r="H50" s="86">
        <v>12.4</v>
      </c>
      <c r="I50" s="86">
        <v>12.4</v>
      </c>
      <c r="J50" s="86">
        <v>10.7</v>
      </c>
      <c r="K50" s="86">
        <v>10.7</v>
      </c>
      <c r="L50" s="86">
        <v>10.7</v>
      </c>
      <c r="M50" s="86">
        <v>10.7</v>
      </c>
      <c r="N50" s="86">
        <v>9.5</v>
      </c>
      <c r="O50" s="86">
        <v>9.5</v>
      </c>
      <c r="P50" s="86">
        <v>12.7</v>
      </c>
      <c r="Q50" s="86">
        <v>12.7</v>
      </c>
      <c r="R50" s="86">
        <v>13.6</v>
      </c>
      <c r="S50" s="86">
        <v>13.6</v>
      </c>
      <c r="T50" s="86">
        <v>13.6</v>
      </c>
      <c r="U50" s="86">
        <v>13.6</v>
      </c>
      <c r="V50" s="86">
        <v>13.2</v>
      </c>
      <c r="W50" s="86">
        <v>13.2</v>
      </c>
      <c r="X50" s="86">
        <v>13.2</v>
      </c>
      <c r="Y50" s="86">
        <v>13.2</v>
      </c>
      <c r="Z50" s="86">
        <v>15.7</v>
      </c>
      <c r="AA50" s="86">
        <v>15.7</v>
      </c>
      <c r="AB50" s="86">
        <v>19.9</v>
      </c>
      <c r="AC50" s="86">
        <v>19.9</v>
      </c>
      <c r="AD50" s="86">
        <v>19.9</v>
      </c>
      <c r="AE50" s="86">
        <v>25.1</v>
      </c>
      <c r="AF50" s="86">
        <v>25.1</v>
      </c>
      <c r="AG50" s="86">
        <v>25.1</v>
      </c>
      <c r="AH50" s="86">
        <v>24.1</v>
      </c>
      <c r="AI50" s="86">
        <v>24.1</v>
      </c>
      <c r="AJ50" s="86">
        <v>24.1</v>
      </c>
      <c r="AK50" s="86">
        <v>18.1</v>
      </c>
      <c r="AL50" s="86">
        <v>18.1</v>
      </c>
      <c r="AM50" s="86">
        <v>18.1</v>
      </c>
      <c r="AN50" s="86">
        <v>15.5</v>
      </c>
      <c r="AO50" s="86">
        <v>15.5</v>
      </c>
      <c r="AP50" s="86">
        <v>15.5</v>
      </c>
      <c r="AQ50" s="86">
        <v>8.8</v>
      </c>
      <c r="AR50" s="86">
        <v>8.8</v>
      </c>
      <c r="AS50" s="86">
        <v>8.8</v>
      </c>
      <c r="AT50" s="86">
        <v>11.3</v>
      </c>
      <c r="AU50" s="86">
        <v>11.3</v>
      </c>
      <c r="AV50" s="86">
        <v>11.3</v>
      </c>
      <c r="AW50" s="86">
        <v>8.5</v>
      </c>
      <c r="AX50" s="86">
        <v>8.5</v>
      </c>
      <c r="AY50" s="86">
        <v>8.5</v>
      </c>
      <c r="AZ50" s="86">
        <v>7.7</v>
      </c>
      <c r="BA50" s="86">
        <v>7.7</v>
      </c>
      <c r="BB50" s="86">
        <v>7.7</v>
      </c>
      <c r="BC50" s="86">
        <v>7.7</v>
      </c>
      <c r="BD50" s="86">
        <v>5.1</v>
      </c>
      <c r="BE50" s="86">
        <v>5.1</v>
      </c>
      <c r="BF50" s="86">
        <v>5.1</v>
      </c>
      <c r="BG50" s="86">
        <v>5.1</v>
      </c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</row>
    <row r="51">
      <c r="A51" s="191" t="s">
        <v>1063</v>
      </c>
      <c r="B51" s="192"/>
      <c r="C51" s="192">
        <f t="shared" ref="C51:CC51" si="4">SUM(C36:C50)</f>
        <v>99.8</v>
      </c>
      <c r="D51" s="192">
        <f t="shared" si="4"/>
        <v>99.8</v>
      </c>
      <c r="E51" s="192">
        <f t="shared" si="4"/>
        <v>99.8</v>
      </c>
      <c r="F51" s="192">
        <f t="shared" si="4"/>
        <v>99.8</v>
      </c>
      <c r="G51" s="192">
        <f t="shared" si="4"/>
        <v>99.8</v>
      </c>
      <c r="H51" s="192">
        <f t="shared" si="4"/>
        <v>99.8</v>
      </c>
      <c r="I51" s="192">
        <f t="shared" si="4"/>
        <v>99.8</v>
      </c>
      <c r="J51" s="192">
        <f t="shared" si="4"/>
        <v>99.8</v>
      </c>
      <c r="K51" s="192">
        <f t="shared" si="4"/>
        <v>99.8</v>
      </c>
      <c r="L51" s="192">
        <f t="shared" si="4"/>
        <v>99.8</v>
      </c>
      <c r="M51" s="192">
        <f t="shared" si="4"/>
        <v>99.8</v>
      </c>
      <c r="N51" s="192">
        <f t="shared" si="4"/>
        <v>100</v>
      </c>
      <c r="O51" s="192">
        <f t="shared" si="4"/>
        <v>100</v>
      </c>
      <c r="P51" s="192">
        <f t="shared" si="4"/>
        <v>100</v>
      </c>
      <c r="Q51" s="192">
        <f t="shared" si="4"/>
        <v>100</v>
      </c>
      <c r="R51" s="192">
        <f t="shared" si="4"/>
        <v>100</v>
      </c>
      <c r="S51" s="192">
        <f t="shared" si="4"/>
        <v>100</v>
      </c>
      <c r="T51" s="192">
        <f t="shared" si="4"/>
        <v>100</v>
      </c>
      <c r="U51" s="192">
        <f t="shared" si="4"/>
        <v>100</v>
      </c>
      <c r="V51" s="192">
        <f t="shared" si="4"/>
        <v>98.2</v>
      </c>
      <c r="W51" s="192">
        <f t="shared" si="4"/>
        <v>98.2</v>
      </c>
      <c r="X51" s="192">
        <f t="shared" si="4"/>
        <v>98.2</v>
      </c>
      <c r="Y51" s="192">
        <f t="shared" si="4"/>
        <v>98.2</v>
      </c>
      <c r="Z51" s="192">
        <f t="shared" si="4"/>
        <v>97.5</v>
      </c>
      <c r="AA51" s="192">
        <f t="shared" si="4"/>
        <v>97.5</v>
      </c>
      <c r="AB51" s="192">
        <f t="shared" si="4"/>
        <v>99.2</v>
      </c>
      <c r="AC51" s="192">
        <f t="shared" si="4"/>
        <v>99.2</v>
      </c>
      <c r="AD51" s="192">
        <f t="shared" si="4"/>
        <v>99.2</v>
      </c>
      <c r="AE51" s="192">
        <f t="shared" si="4"/>
        <v>100.1</v>
      </c>
      <c r="AF51" s="192">
        <f t="shared" si="4"/>
        <v>100.1</v>
      </c>
      <c r="AG51" s="192">
        <f t="shared" si="4"/>
        <v>100.1</v>
      </c>
      <c r="AH51" s="192">
        <f t="shared" si="4"/>
        <v>100</v>
      </c>
      <c r="AI51" s="192">
        <f t="shared" si="4"/>
        <v>100</v>
      </c>
      <c r="AJ51" s="192">
        <f t="shared" si="4"/>
        <v>100</v>
      </c>
      <c r="AK51" s="192">
        <f t="shared" si="4"/>
        <v>99.6</v>
      </c>
      <c r="AL51" s="192">
        <f t="shared" si="4"/>
        <v>99.6</v>
      </c>
      <c r="AM51" s="192">
        <f t="shared" si="4"/>
        <v>99.6</v>
      </c>
      <c r="AN51" s="192">
        <f t="shared" si="4"/>
        <v>99.9</v>
      </c>
      <c r="AO51" s="192">
        <f t="shared" si="4"/>
        <v>99.9</v>
      </c>
      <c r="AP51" s="192">
        <f t="shared" si="4"/>
        <v>99.9</v>
      </c>
      <c r="AQ51" s="192">
        <f t="shared" si="4"/>
        <v>98.3</v>
      </c>
      <c r="AR51" s="192">
        <f t="shared" si="4"/>
        <v>98.3</v>
      </c>
      <c r="AS51" s="192">
        <f t="shared" si="4"/>
        <v>98.3</v>
      </c>
      <c r="AT51" s="192">
        <f t="shared" si="4"/>
        <v>99.2</v>
      </c>
      <c r="AU51" s="192">
        <f t="shared" si="4"/>
        <v>99.2</v>
      </c>
      <c r="AV51" s="192">
        <f t="shared" si="4"/>
        <v>99.2</v>
      </c>
      <c r="AW51" s="192">
        <f t="shared" si="4"/>
        <v>98.9</v>
      </c>
      <c r="AX51" s="192">
        <f t="shared" si="4"/>
        <v>98.9</v>
      </c>
      <c r="AY51" s="192">
        <f t="shared" si="4"/>
        <v>98.9</v>
      </c>
      <c r="AZ51" s="192">
        <f t="shared" si="4"/>
        <v>99.2</v>
      </c>
      <c r="BA51" s="192">
        <f t="shared" si="4"/>
        <v>99.2</v>
      </c>
      <c r="BB51" s="192">
        <f t="shared" si="4"/>
        <v>99.2</v>
      </c>
      <c r="BC51" s="192">
        <f t="shared" si="4"/>
        <v>99.2</v>
      </c>
      <c r="BD51" s="192">
        <f t="shared" si="4"/>
        <v>98</v>
      </c>
      <c r="BE51" s="192">
        <f t="shared" si="4"/>
        <v>98</v>
      </c>
      <c r="BF51" s="192">
        <f t="shared" si="4"/>
        <v>98</v>
      </c>
      <c r="BG51" s="192">
        <f t="shared" si="4"/>
        <v>98</v>
      </c>
      <c r="BH51" s="192">
        <f t="shared" si="4"/>
        <v>98.7</v>
      </c>
      <c r="BI51" s="192">
        <f t="shared" si="4"/>
        <v>98.7</v>
      </c>
      <c r="BJ51" s="192">
        <f t="shared" si="4"/>
        <v>98.7</v>
      </c>
      <c r="BK51" s="192">
        <f t="shared" si="4"/>
        <v>98.7</v>
      </c>
      <c r="BL51" s="192">
        <f t="shared" si="4"/>
        <v>97.3</v>
      </c>
      <c r="BM51" s="192">
        <f t="shared" si="4"/>
        <v>97.3</v>
      </c>
      <c r="BN51" s="192">
        <f t="shared" si="4"/>
        <v>97.3</v>
      </c>
      <c r="BO51" s="192">
        <f t="shared" si="4"/>
        <v>97.3</v>
      </c>
      <c r="BP51" s="192">
        <f t="shared" si="4"/>
        <v>98.7</v>
      </c>
      <c r="BQ51" s="192">
        <f t="shared" si="4"/>
        <v>98.7</v>
      </c>
      <c r="BR51" s="192">
        <f t="shared" si="4"/>
        <v>98.7</v>
      </c>
      <c r="BS51" s="192">
        <f t="shared" si="4"/>
        <v>98.7</v>
      </c>
      <c r="BT51" s="192">
        <f t="shared" si="4"/>
        <v>95.9</v>
      </c>
      <c r="BU51" s="192">
        <f t="shared" si="4"/>
        <v>95.9</v>
      </c>
      <c r="BV51" s="192">
        <f t="shared" si="4"/>
        <v>95.9</v>
      </c>
      <c r="BW51" s="192">
        <f t="shared" si="4"/>
        <v>95.9</v>
      </c>
      <c r="BX51" s="192">
        <f t="shared" si="4"/>
        <v>99</v>
      </c>
      <c r="BY51" s="192">
        <f t="shared" si="4"/>
        <v>99</v>
      </c>
      <c r="BZ51" s="192">
        <f t="shared" si="4"/>
        <v>99</v>
      </c>
      <c r="CA51" s="192">
        <f t="shared" si="4"/>
        <v>99</v>
      </c>
      <c r="CB51" s="192">
        <f t="shared" si="4"/>
        <v>98.6</v>
      </c>
      <c r="CC51" s="192">
        <f t="shared" si="4"/>
        <v>98.6</v>
      </c>
      <c r="CD51" s="192"/>
      <c r="CE51" s="192"/>
      <c r="CF51" s="192"/>
      <c r="CG51" s="192"/>
    </row>
    <row r="52">
      <c r="A52" s="193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</row>
    <row r="53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</row>
    <row r="54">
      <c r="A54" s="184" t="s">
        <v>1047</v>
      </c>
      <c r="B54" s="86" t="s">
        <v>895</v>
      </c>
      <c r="C54" s="86" t="s">
        <v>871</v>
      </c>
      <c r="D54" s="86" t="s">
        <v>871</v>
      </c>
      <c r="E54" s="86" t="s">
        <v>871</v>
      </c>
      <c r="F54" s="86" t="s">
        <v>871</v>
      </c>
      <c r="G54" s="86" t="s">
        <v>871</v>
      </c>
      <c r="H54" s="86" t="s">
        <v>871</v>
      </c>
      <c r="I54" s="86" t="s">
        <v>871</v>
      </c>
      <c r="J54" s="86" t="s">
        <v>871</v>
      </c>
      <c r="K54" s="86" t="s">
        <v>871</v>
      </c>
      <c r="L54" s="86" t="s">
        <v>871</v>
      </c>
      <c r="M54" s="86" t="s">
        <v>871</v>
      </c>
      <c r="N54" s="86" t="s">
        <v>871</v>
      </c>
      <c r="O54" s="86" t="s">
        <v>871</v>
      </c>
      <c r="P54" s="86" t="s">
        <v>871</v>
      </c>
      <c r="Q54" s="86" t="s">
        <v>871</v>
      </c>
      <c r="R54" s="86" t="s">
        <v>871</v>
      </c>
      <c r="S54" s="86" t="s">
        <v>871</v>
      </c>
      <c r="T54" s="86" t="s">
        <v>871</v>
      </c>
      <c r="U54" s="86" t="s">
        <v>871</v>
      </c>
      <c r="V54" s="86" t="s">
        <v>871</v>
      </c>
      <c r="W54" s="86" t="s">
        <v>871</v>
      </c>
      <c r="X54" s="86" t="s">
        <v>871</v>
      </c>
      <c r="Y54" s="86" t="s">
        <v>871</v>
      </c>
      <c r="Z54" s="86" t="s">
        <v>871</v>
      </c>
      <c r="AA54" s="86" t="s">
        <v>871</v>
      </c>
      <c r="AB54" s="86" t="s">
        <v>871</v>
      </c>
      <c r="AC54" s="86" t="s">
        <v>871</v>
      </c>
      <c r="AD54" s="86" t="s">
        <v>871</v>
      </c>
      <c r="AE54" s="86" t="s">
        <v>871</v>
      </c>
      <c r="AF54" s="86" t="s">
        <v>871</v>
      </c>
      <c r="AG54" s="86" t="s">
        <v>871</v>
      </c>
      <c r="AH54" s="86" t="s">
        <v>871</v>
      </c>
      <c r="AI54" s="86" t="s">
        <v>871</v>
      </c>
      <c r="AJ54" s="86" t="s">
        <v>871</v>
      </c>
      <c r="AK54" s="86" t="s">
        <v>871</v>
      </c>
      <c r="AL54" s="86" t="s">
        <v>871</v>
      </c>
      <c r="AM54" s="86" t="s">
        <v>871</v>
      </c>
      <c r="AN54" s="86" t="s">
        <v>871</v>
      </c>
      <c r="AO54" s="86" t="s">
        <v>871</v>
      </c>
      <c r="AP54" s="86" t="s">
        <v>871</v>
      </c>
      <c r="AQ54" s="86" t="s">
        <v>871</v>
      </c>
      <c r="AR54" s="86" t="s">
        <v>871</v>
      </c>
      <c r="AS54" s="86" t="s">
        <v>871</v>
      </c>
      <c r="AT54" s="86" t="s">
        <v>871</v>
      </c>
      <c r="AU54" s="86" t="s">
        <v>871</v>
      </c>
      <c r="AV54" s="86" t="s">
        <v>871</v>
      </c>
      <c r="AW54" s="86" t="s">
        <v>871</v>
      </c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</row>
    <row r="55">
      <c r="A55" s="184" t="s">
        <v>1049</v>
      </c>
      <c r="B55" s="86" t="s">
        <v>895</v>
      </c>
      <c r="C55" s="86" t="s">
        <v>871</v>
      </c>
      <c r="D55" s="86" t="s">
        <v>871</v>
      </c>
      <c r="E55" s="86" t="s">
        <v>871</v>
      </c>
      <c r="F55" s="86" t="s">
        <v>871</v>
      </c>
      <c r="G55" s="86" t="s">
        <v>871</v>
      </c>
      <c r="H55" s="86" t="s">
        <v>871</v>
      </c>
      <c r="I55" s="86" t="s">
        <v>871</v>
      </c>
      <c r="J55" s="86" t="s">
        <v>871</v>
      </c>
      <c r="K55" s="86" t="s">
        <v>871</v>
      </c>
      <c r="L55" s="86" t="s">
        <v>871</v>
      </c>
      <c r="M55" s="86" t="s">
        <v>871</v>
      </c>
      <c r="N55" s="86" t="s">
        <v>871</v>
      </c>
      <c r="O55" s="86" t="s">
        <v>871</v>
      </c>
      <c r="P55" s="86" t="s">
        <v>871</v>
      </c>
      <c r="Q55" s="86" t="s">
        <v>871</v>
      </c>
      <c r="R55" s="86" t="s">
        <v>871</v>
      </c>
      <c r="S55" s="86" t="s">
        <v>871</v>
      </c>
      <c r="T55" s="86" t="s">
        <v>871</v>
      </c>
      <c r="U55" s="86" t="s">
        <v>871</v>
      </c>
      <c r="V55" s="86" t="s">
        <v>871</v>
      </c>
      <c r="W55" s="86" t="s">
        <v>871</v>
      </c>
      <c r="X55" s="86" t="s">
        <v>871</v>
      </c>
      <c r="Y55" s="86" t="s">
        <v>871</v>
      </c>
      <c r="Z55" s="86" t="s">
        <v>871</v>
      </c>
      <c r="AA55" s="86" t="s">
        <v>871</v>
      </c>
      <c r="AB55" s="86" t="s">
        <v>871</v>
      </c>
      <c r="AC55" s="86" t="s">
        <v>871</v>
      </c>
      <c r="AD55" s="86" t="s">
        <v>871</v>
      </c>
      <c r="AE55" s="86" t="s">
        <v>871</v>
      </c>
      <c r="AF55" s="86" t="s">
        <v>871</v>
      </c>
      <c r="AG55" s="86" t="s">
        <v>871</v>
      </c>
      <c r="AH55" s="86" t="s">
        <v>871</v>
      </c>
      <c r="AI55" s="86" t="s">
        <v>871</v>
      </c>
      <c r="AJ55" s="86" t="s">
        <v>871</v>
      </c>
      <c r="AK55" s="86" t="s">
        <v>871</v>
      </c>
      <c r="AL55" s="86" t="s">
        <v>871</v>
      </c>
      <c r="AM55" s="86" t="s">
        <v>871</v>
      </c>
      <c r="AN55" s="86" t="s">
        <v>871</v>
      </c>
      <c r="AO55" s="86" t="s">
        <v>871</v>
      </c>
      <c r="AP55" s="86" t="s">
        <v>871</v>
      </c>
      <c r="AQ55" s="86" t="s">
        <v>871</v>
      </c>
      <c r="AR55" s="86" t="s">
        <v>871</v>
      </c>
      <c r="AS55" s="86" t="s">
        <v>871</v>
      </c>
      <c r="AT55" s="86" t="s">
        <v>871</v>
      </c>
      <c r="AU55" s="86" t="s">
        <v>871</v>
      </c>
      <c r="AV55" s="86" t="s">
        <v>871</v>
      </c>
      <c r="AW55" s="86" t="s">
        <v>871</v>
      </c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86">
        <v>5.2</v>
      </c>
      <c r="BR55" s="86">
        <v>5.2</v>
      </c>
      <c r="BS55" s="86">
        <v>5.2</v>
      </c>
      <c r="BT55" s="86">
        <v>5.2</v>
      </c>
      <c r="BU55" s="91"/>
      <c r="BV55" s="86">
        <v>0.3</v>
      </c>
      <c r="BW55" s="86">
        <v>0.3</v>
      </c>
      <c r="BX55" s="86">
        <v>0.3</v>
      </c>
      <c r="BY55" s="86">
        <v>0.3</v>
      </c>
      <c r="BZ55" s="86">
        <v>7.0</v>
      </c>
      <c r="CA55" s="86">
        <v>7.0</v>
      </c>
      <c r="CB55" s="86">
        <v>7.0</v>
      </c>
      <c r="CC55" s="86">
        <v>7.0</v>
      </c>
      <c r="CD55" s="91"/>
      <c r="CE55" s="91"/>
      <c r="CF55" s="91"/>
      <c r="CG55" s="91"/>
    </row>
    <row r="56">
      <c r="A56" s="184" t="s">
        <v>1054</v>
      </c>
      <c r="B56" s="86" t="s">
        <v>895</v>
      </c>
      <c r="C56" s="86" t="s">
        <v>871</v>
      </c>
      <c r="D56" s="86" t="s">
        <v>871</v>
      </c>
      <c r="E56" s="86" t="s">
        <v>871</v>
      </c>
      <c r="F56" s="86" t="s">
        <v>871</v>
      </c>
      <c r="G56" s="86" t="s">
        <v>871</v>
      </c>
      <c r="H56" s="86" t="s">
        <v>871</v>
      </c>
      <c r="I56" s="86" t="s">
        <v>871</v>
      </c>
      <c r="J56" s="86" t="s">
        <v>871</v>
      </c>
      <c r="K56" s="86" t="s">
        <v>871</v>
      </c>
      <c r="L56" s="86" t="s">
        <v>871</v>
      </c>
      <c r="M56" s="86" t="s">
        <v>871</v>
      </c>
      <c r="N56" s="86" t="s">
        <v>871</v>
      </c>
      <c r="O56" s="86" t="s">
        <v>871</v>
      </c>
      <c r="P56" s="86" t="s">
        <v>871</v>
      </c>
      <c r="Q56" s="86" t="s">
        <v>871</v>
      </c>
      <c r="R56" s="86" t="s">
        <v>871</v>
      </c>
      <c r="S56" s="86" t="s">
        <v>871</v>
      </c>
      <c r="T56" s="86" t="s">
        <v>871</v>
      </c>
      <c r="U56" s="86" t="s">
        <v>871</v>
      </c>
      <c r="V56" s="86" t="s">
        <v>871</v>
      </c>
      <c r="W56" s="86" t="s">
        <v>871</v>
      </c>
      <c r="X56" s="86" t="s">
        <v>871</v>
      </c>
      <c r="Y56" s="86" t="s">
        <v>871</v>
      </c>
      <c r="Z56" s="86" t="s">
        <v>871</v>
      </c>
      <c r="AA56" s="86" t="s">
        <v>871</v>
      </c>
      <c r="AB56" s="86" t="s">
        <v>871</v>
      </c>
      <c r="AC56" s="86" t="s">
        <v>871</v>
      </c>
      <c r="AD56" s="86" t="s">
        <v>871</v>
      </c>
      <c r="AE56" s="86" t="s">
        <v>871</v>
      </c>
      <c r="AF56" s="86" t="s">
        <v>871</v>
      </c>
      <c r="AG56" s="86" t="s">
        <v>871</v>
      </c>
      <c r="AH56" s="86" t="s">
        <v>871</v>
      </c>
      <c r="AI56" s="86" t="s">
        <v>871</v>
      </c>
      <c r="AJ56" s="86" t="s">
        <v>871</v>
      </c>
      <c r="AK56" s="86" t="s">
        <v>871</v>
      </c>
      <c r="AL56" s="86" t="s">
        <v>871</v>
      </c>
      <c r="AM56" s="86" t="s">
        <v>871</v>
      </c>
      <c r="AN56" s="86" t="s">
        <v>871</v>
      </c>
      <c r="AO56" s="86" t="s">
        <v>871</v>
      </c>
      <c r="AP56" s="86" t="s">
        <v>871</v>
      </c>
      <c r="AQ56" s="86" t="s">
        <v>871</v>
      </c>
      <c r="AR56" s="86" t="s">
        <v>871</v>
      </c>
      <c r="AS56" s="86" t="s">
        <v>871</v>
      </c>
      <c r="AT56" s="86" t="s">
        <v>871</v>
      </c>
      <c r="AU56" s="86" t="s">
        <v>871</v>
      </c>
      <c r="AV56" s="86" t="s">
        <v>871</v>
      </c>
      <c r="AW56" s="86" t="s">
        <v>871</v>
      </c>
      <c r="AX56" s="86">
        <v>5.5</v>
      </c>
      <c r="AY56" s="86">
        <v>5.5</v>
      </c>
      <c r="AZ56" s="86">
        <v>5.5</v>
      </c>
      <c r="BA56" s="86">
        <v>8.9</v>
      </c>
      <c r="BB56" s="86">
        <v>8.9</v>
      </c>
      <c r="BC56" s="86">
        <v>8.9</v>
      </c>
      <c r="BD56" s="86">
        <v>8.9</v>
      </c>
      <c r="BE56" s="86">
        <v>8.9</v>
      </c>
      <c r="BF56" s="86">
        <v>38.7</v>
      </c>
      <c r="BG56" s="86">
        <v>38.7</v>
      </c>
      <c r="BH56" s="86">
        <v>38.7</v>
      </c>
      <c r="BI56" s="86">
        <v>22.6</v>
      </c>
      <c r="BJ56" s="86">
        <v>22.6</v>
      </c>
      <c r="BK56" s="86">
        <v>22.6</v>
      </c>
      <c r="BL56" s="86">
        <v>22.6</v>
      </c>
      <c r="BM56" s="86">
        <v>31.3</v>
      </c>
      <c r="BN56" s="86">
        <v>31.3</v>
      </c>
      <c r="BO56" s="86">
        <v>31.3</v>
      </c>
      <c r="BP56" s="86">
        <v>31.3</v>
      </c>
      <c r="BQ56" s="86">
        <v>41.1</v>
      </c>
      <c r="BR56" s="86">
        <v>41.1</v>
      </c>
      <c r="BS56" s="86">
        <v>41.1</v>
      </c>
      <c r="BT56" s="86">
        <v>41.1</v>
      </c>
      <c r="BU56" s="86">
        <v>33.8</v>
      </c>
      <c r="BV56" s="86">
        <v>33.8</v>
      </c>
      <c r="BW56" s="86">
        <v>33.8</v>
      </c>
      <c r="BX56" s="86">
        <v>33.8</v>
      </c>
      <c r="BY56" s="86">
        <v>33.8</v>
      </c>
      <c r="BZ56" s="86">
        <v>24.9</v>
      </c>
      <c r="CA56" s="86">
        <v>24.9</v>
      </c>
      <c r="CB56" s="86">
        <v>24.9</v>
      </c>
      <c r="CC56" s="86">
        <v>24.9</v>
      </c>
      <c r="CD56" s="91"/>
      <c r="CE56" s="91"/>
      <c r="CF56" s="91"/>
      <c r="CG56" s="91"/>
    </row>
    <row r="57">
      <c r="A57" s="184" t="s">
        <v>1055</v>
      </c>
      <c r="B57" s="86" t="s">
        <v>895</v>
      </c>
      <c r="C57" s="86" t="s">
        <v>871</v>
      </c>
      <c r="D57" s="86" t="s">
        <v>871</v>
      </c>
      <c r="E57" s="86" t="s">
        <v>871</v>
      </c>
      <c r="F57" s="86" t="s">
        <v>871</v>
      </c>
      <c r="G57" s="86" t="s">
        <v>871</v>
      </c>
      <c r="H57" s="86" t="s">
        <v>871</v>
      </c>
      <c r="I57" s="86" t="s">
        <v>871</v>
      </c>
      <c r="J57" s="86" t="s">
        <v>871</v>
      </c>
      <c r="K57" s="86" t="s">
        <v>871</v>
      </c>
      <c r="L57" s="86" t="s">
        <v>871</v>
      </c>
      <c r="M57" s="86" t="s">
        <v>871</v>
      </c>
      <c r="N57" s="86" t="s">
        <v>871</v>
      </c>
      <c r="O57" s="86" t="s">
        <v>871</v>
      </c>
      <c r="P57" s="86" t="s">
        <v>871</v>
      </c>
      <c r="Q57" s="86" t="s">
        <v>871</v>
      </c>
      <c r="R57" s="86" t="s">
        <v>871</v>
      </c>
      <c r="S57" s="86" t="s">
        <v>871</v>
      </c>
      <c r="T57" s="86" t="s">
        <v>871</v>
      </c>
      <c r="U57" s="86" t="s">
        <v>871</v>
      </c>
      <c r="V57" s="86" t="s">
        <v>871</v>
      </c>
      <c r="W57" s="86" t="s">
        <v>871</v>
      </c>
      <c r="X57" s="86" t="s">
        <v>871</v>
      </c>
      <c r="Y57" s="86" t="s">
        <v>871</v>
      </c>
      <c r="Z57" s="86" t="s">
        <v>871</v>
      </c>
      <c r="AA57" s="86" t="s">
        <v>871</v>
      </c>
      <c r="AB57" s="86" t="s">
        <v>871</v>
      </c>
      <c r="AC57" s="86" t="s">
        <v>871</v>
      </c>
      <c r="AD57" s="86" t="s">
        <v>871</v>
      </c>
      <c r="AE57" s="86" t="s">
        <v>871</v>
      </c>
      <c r="AF57" s="86" t="s">
        <v>871</v>
      </c>
      <c r="AG57" s="86" t="s">
        <v>871</v>
      </c>
      <c r="AH57" s="86" t="s">
        <v>871</v>
      </c>
      <c r="AI57" s="86" t="s">
        <v>871</v>
      </c>
      <c r="AJ57" s="86" t="s">
        <v>871</v>
      </c>
      <c r="AK57" s="86" t="s">
        <v>871</v>
      </c>
      <c r="AL57" s="86" t="s">
        <v>871</v>
      </c>
      <c r="AM57" s="86" t="s">
        <v>871</v>
      </c>
      <c r="AN57" s="86" t="s">
        <v>871</v>
      </c>
      <c r="AO57" s="86" t="s">
        <v>871</v>
      </c>
      <c r="AP57" s="86" t="s">
        <v>871</v>
      </c>
      <c r="AQ57" s="86" t="s">
        <v>871</v>
      </c>
      <c r="AR57" s="86" t="s">
        <v>871</v>
      </c>
      <c r="AS57" s="86" t="s">
        <v>871</v>
      </c>
      <c r="AT57" s="86" t="s">
        <v>871</v>
      </c>
      <c r="AU57" s="86" t="s">
        <v>871</v>
      </c>
      <c r="AV57" s="86" t="s">
        <v>871</v>
      </c>
      <c r="AW57" s="86" t="s">
        <v>871</v>
      </c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</row>
    <row r="58">
      <c r="A58" s="184" t="s">
        <v>1052</v>
      </c>
      <c r="B58" s="86" t="s">
        <v>895</v>
      </c>
      <c r="C58" s="86" t="s">
        <v>871</v>
      </c>
      <c r="D58" s="86" t="s">
        <v>871</v>
      </c>
      <c r="E58" s="86" t="s">
        <v>871</v>
      </c>
      <c r="F58" s="86" t="s">
        <v>871</v>
      </c>
      <c r="G58" s="86" t="s">
        <v>871</v>
      </c>
      <c r="H58" s="86" t="s">
        <v>871</v>
      </c>
      <c r="I58" s="86" t="s">
        <v>871</v>
      </c>
      <c r="J58" s="86" t="s">
        <v>871</v>
      </c>
      <c r="K58" s="86" t="s">
        <v>871</v>
      </c>
      <c r="L58" s="86" t="s">
        <v>871</v>
      </c>
      <c r="M58" s="86" t="s">
        <v>871</v>
      </c>
      <c r="N58" s="86" t="s">
        <v>871</v>
      </c>
      <c r="O58" s="86" t="s">
        <v>871</v>
      </c>
      <c r="P58" s="86" t="s">
        <v>871</v>
      </c>
      <c r="Q58" s="86" t="s">
        <v>871</v>
      </c>
      <c r="R58" s="86" t="s">
        <v>871</v>
      </c>
      <c r="S58" s="86" t="s">
        <v>871</v>
      </c>
      <c r="T58" s="86" t="s">
        <v>871</v>
      </c>
      <c r="U58" s="86" t="s">
        <v>871</v>
      </c>
      <c r="V58" s="86" t="s">
        <v>871</v>
      </c>
      <c r="W58" s="86" t="s">
        <v>871</v>
      </c>
      <c r="X58" s="86" t="s">
        <v>871</v>
      </c>
      <c r="Y58" s="86" t="s">
        <v>871</v>
      </c>
      <c r="Z58" s="86" t="s">
        <v>871</v>
      </c>
      <c r="AA58" s="86" t="s">
        <v>871</v>
      </c>
      <c r="AB58" s="86" t="s">
        <v>871</v>
      </c>
      <c r="AC58" s="86" t="s">
        <v>871</v>
      </c>
      <c r="AD58" s="86" t="s">
        <v>871</v>
      </c>
      <c r="AE58" s="86" t="s">
        <v>871</v>
      </c>
      <c r="AF58" s="86" t="s">
        <v>871</v>
      </c>
      <c r="AG58" s="86" t="s">
        <v>871</v>
      </c>
      <c r="AH58" s="86" t="s">
        <v>871</v>
      </c>
      <c r="AI58" s="86" t="s">
        <v>871</v>
      </c>
      <c r="AJ58" s="86" t="s">
        <v>871</v>
      </c>
      <c r="AK58" s="86" t="s">
        <v>871</v>
      </c>
      <c r="AL58" s="86" t="s">
        <v>871</v>
      </c>
      <c r="AM58" s="86" t="s">
        <v>871</v>
      </c>
      <c r="AN58" s="86" t="s">
        <v>871</v>
      </c>
      <c r="AO58" s="86" t="s">
        <v>871</v>
      </c>
      <c r="AP58" s="86" t="s">
        <v>871</v>
      </c>
      <c r="AQ58" s="86" t="s">
        <v>871</v>
      </c>
      <c r="AR58" s="86" t="s">
        <v>871</v>
      </c>
      <c r="AS58" s="86" t="s">
        <v>871</v>
      </c>
      <c r="AT58" s="86" t="s">
        <v>871</v>
      </c>
      <c r="AU58" s="86" t="s">
        <v>871</v>
      </c>
      <c r="AV58" s="86" t="s">
        <v>871</v>
      </c>
      <c r="AW58" s="86" t="s">
        <v>871</v>
      </c>
      <c r="AX58" s="86">
        <v>6.7</v>
      </c>
      <c r="AY58" s="86">
        <v>6.7</v>
      </c>
      <c r="AZ58" s="86">
        <v>6.7</v>
      </c>
      <c r="BA58" s="91"/>
      <c r="BB58" s="91"/>
      <c r="BC58" s="91"/>
      <c r="BD58" s="91"/>
      <c r="BE58" s="91"/>
      <c r="BF58" s="91"/>
      <c r="BG58" s="91"/>
      <c r="BH58" s="91"/>
      <c r="BI58" s="86">
        <v>8.0</v>
      </c>
      <c r="BJ58" s="86">
        <v>8.0</v>
      </c>
      <c r="BK58" s="86">
        <v>8.0</v>
      </c>
      <c r="BL58" s="86">
        <v>8.0</v>
      </c>
      <c r="BM58" s="86">
        <v>6.8</v>
      </c>
      <c r="BN58" s="86">
        <v>6.8</v>
      </c>
      <c r="BO58" s="86">
        <v>6.8</v>
      </c>
      <c r="BP58" s="86">
        <v>6.8</v>
      </c>
      <c r="BQ58" s="91"/>
      <c r="BR58" s="91"/>
      <c r="BS58" s="91"/>
      <c r="BT58" s="91"/>
      <c r="BU58" s="91"/>
      <c r="BV58" s="86">
        <v>2.1</v>
      </c>
      <c r="BW58" s="86">
        <v>2.1</v>
      </c>
      <c r="BX58" s="86">
        <v>2.1</v>
      </c>
      <c r="BY58" s="86">
        <v>2.1</v>
      </c>
      <c r="BZ58" s="86">
        <v>5.3</v>
      </c>
      <c r="CA58" s="86">
        <v>5.3</v>
      </c>
      <c r="CB58" s="86">
        <v>5.3</v>
      </c>
      <c r="CC58" s="86">
        <v>5.3</v>
      </c>
      <c r="CD58" s="91"/>
      <c r="CE58" s="91"/>
      <c r="CF58" s="91"/>
      <c r="CG58" s="91"/>
    </row>
    <row r="59">
      <c r="A59" s="184" t="s">
        <v>1045</v>
      </c>
      <c r="B59" s="86" t="s">
        <v>895</v>
      </c>
      <c r="C59" s="86" t="s">
        <v>871</v>
      </c>
      <c r="D59" s="86" t="s">
        <v>871</v>
      </c>
      <c r="E59" s="86" t="s">
        <v>871</v>
      </c>
      <c r="F59" s="86" t="s">
        <v>871</v>
      </c>
      <c r="G59" s="86" t="s">
        <v>871</v>
      </c>
      <c r="H59" s="86" t="s">
        <v>871</v>
      </c>
      <c r="I59" s="86" t="s">
        <v>871</v>
      </c>
      <c r="J59" s="86" t="s">
        <v>871</v>
      </c>
      <c r="K59" s="86" t="s">
        <v>871</v>
      </c>
      <c r="L59" s="86" t="s">
        <v>871</v>
      </c>
      <c r="M59" s="86" t="s">
        <v>871</v>
      </c>
      <c r="N59" s="86" t="s">
        <v>871</v>
      </c>
      <c r="O59" s="86" t="s">
        <v>871</v>
      </c>
      <c r="P59" s="86" t="s">
        <v>871</v>
      </c>
      <c r="Q59" s="86" t="s">
        <v>871</v>
      </c>
      <c r="R59" s="86" t="s">
        <v>871</v>
      </c>
      <c r="S59" s="86" t="s">
        <v>871</v>
      </c>
      <c r="T59" s="86" t="s">
        <v>871</v>
      </c>
      <c r="U59" s="86" t="s">
        <v>871</v>
      </c>
      <c r="V59" s="86" t="s">
        <v>871</v>
      </c>
      <c r="W59" s="86" t="s">
        <v>871</v>
      </c>
      <c r="X59" s="86" t="s">
        <v>871</v>
      </c>
      <c r="Y59" s="86" t="s">
        <v>871</v>
      </c>
      <c r="Z59" s="86" t="s">
        <v>871</v>
      </c>
      <c r="AA59" s="86" t="s">
        <v>871</v>
      </c>
      <c r="AB59" s="86" t="s">
        <v>871</v>
      </c>
      <c r="AC59" s="86" t="s">
        <v>871</v>
      </c>
      <c r="AD59" s="86" t="s">
        <v>871</v>
      </c>
      <c r="AE59" s="86" t="s">
        <v>871</v>
      </c>
      <c r="AF59" s="86" t="s">
        <v>871</v>
      </c>
      <c r="AG59" s="86" t="s">
        <v>871</v>
      </c>
      <c r="AH59" s="86" t="s">
        <v>871</v>
      </c>
      <c r="AI59" s="86" t="s">
        <v>871</v>
      </c>
      <c r="AJ59" s="86" t="s">
        <v>871</v>
      </c>
      <c r="AK59" s="86" t="s">
        <v>871</v>
      </c>
      <c r="AL59" s="86" t="s">
        <v>871</v>
      </c>
      <c r="AM59" s="86" t="s">
        <v>871</v>
      </c>
      <c r="AN59" s="86" t="s">
        <v>871</v>
      </c>
      <c r="AO59" s="86" t="s">
        <v>871</v>
      </c>
      <c r="AP59" s="86" t="s">
        <v>871</v>
      </c>
      <c r="AQ59" s="86" t="s">
        <v>871</v>
      </c>
      <c r="AR59" s="86" t="s">
        <v>871</v>
      </c>
      <c r="AS59" s="86" t="s">
        <v>871</v>
      </c>
      <c r="AT59" s="86" t="s">
        <v>871</v>
      </c>
      <c r="AU59" s="86" t="s">
        <v>871</v>
      </c>
      <c r="AV59" s="86" t="s">
        <v>871</v>
      </c>
      <c r="AW59" s="86" t="s">
        <v>871</v>
      </c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</row>
    <row r="60">
      <c r="A60" s="184" t="s">
        <v>1056</v>
      </c>
      <c r="B60" s="86" t="s">
        <v>895</v>
      </c>
      <c r="C60" s="86" t="s">
        <v>871</v>
      </c>
      <c r="D60" s="86" t="s">
        <v>871</v>
      </c>
      <c r="E60" s="86" t="s">
        <v>871</v>
      </c>
      <c r="F60" s="86" t="s">
        <v>871</v>
      </c>
      <c r="G60" s="86" t="s">
        <v>871</v>
      </c>
      <c r="H60" s="86" t="s">
        <v>871</v>
      </c>
      <c r="I60" s="86" t="s">
        <v>871</v>
      </c>
      <c r="J60" s="86" t="s">
        <v>871</v>
      </c>
      <c r="K60" s="86" t="s">
        <v>871</v>
      </c>
      <c r="L60" s="86" t="s">
        <v>871</v>
      </c>
      <c r="M60" s="86" t="s">
        <v>871</v>
      </c>
      <c r="N60" s="86" t="s">
        <v>871</v>
      </c>
      <c r="O60" s="86" t="s">
        <v>871</v>
      </c>
      <c r="P60" s="86" t="s">
        <v>871</v>
      </c>
      <c r="Q60" s="86" t="s">
        <v>871</v>
      </c>
      <c r="R60" s="86" t="s">
        <v>871</v>
      </c>
      <c r="S60" s="86" t="s">
        <v>871</v>
      </c>
      <c r="T60" s="86" t="s">
        <v>871</v>
      </c>
      <c r="U60" s="86" t="s">
        <v>871</v>
      </c>
      <c r="V60" s="86" t="s">
        <v>871</v>
      </c>
      <c r="W60" s="86" t="s">
        <v>871</v>
      </c>
      <c r="X60" s="86" t="s">
        <v>871</v>
      </c>
      <c r="Y60" s="86" t="s">
        <v>871</v>
      </c>
      <c r="Z60" s="86" t="s">
        <v>871</v>
      </c>
      <c r="AA60" s="86" t="s">
        <v>871</v>
      </c>
      <c r="AB60" s="86" t="s">
        <v>871</v>
      </c>
      <c r="AC60" s="86" t="s">
        <v>871</v>
      </c>
      <c r="AD60" s="86" t="s">
        <v>871</v>
      </c>
      <c r="AE60" s="86" t="s">
        <v>871</v>
      </c>
      <c r="AF60" s="86" t="s">
        <v>871</v>
      </c>
      <c r="AG60" s="86" t="s">
        <v>871</v>
      </c>
      <c r="AH60" s="86" t="s">
        <v>871</v>
      </c>
      <c r="AI60" s="86" t="s">
        <v>871</v>
      </c>
      <c r="AJ60" s="86" t="s">
        <v>871</v>
      </c>
      <c r="AK60" s="86" t="s">
        <v>871</v>
      </c>
      <c r="AL60" s="86" t="s">
        <v>871</v>
      </c>
      <c r="AM60" s="86" t="s">
        <v>871</v>
      </c>
      <c r="AN60" s="86" t="s">
        <v>871</v>
      </c>
      <c r="AO60" s="86" t="s">
        <v>871</v>
      </c>
      <c r="AP60" s="86" t="s">
        <v>871</v>
      </c>
      <c r="AQ60" s="86" t="s">
        <v>871</v>
      </c>
      <c r="AR60" s="86" t="s">
        <v>871</v>
      </c>
      <c r="AS60" s="86" t="s">
        <v>871</v>
      </c>
      <c r="AT60" s="86" t="s">
        <v>871</v>
      </c>
      <c r="AU60" s="86" t="s">
        <v>871</v>
      </c>
      <c r="AV60" s="86" t="s">
        <v>871</v>
      </c>
      <c r="AW60" s="86" t="s">
        <v>871</v>
      </c>
      <c r="AX60" s="86">
        <v>17.7</v>
      </c>
      <c r="AY60" s="86">
        <v>17.7</v>
      </c>
      <c r="AZ60" s="86">
        <v>17.7</v>
      </c>
      <c r="BA60" s="86">
        <v>11.6</v>
      </c>
      <c r="BB60" s="86">
        <v>11.6</v>
      </c>
      <c r="BC60" s="86">
        <v>11.6</v>
      </c>
      <c r="BD60" s="86">
        <v>11.6</v>
      </c>
      <c r="BE60" s="86">
        <v>11.6</v>
      </c>
      <c r="BF60" s="91"/>
      <c r="BG60" s="91"/>
      <c r="BH60" s="91"/>
      <c r="BI60" s="86">
        <v>4.0</v>
      </c>
      <c r="BJ60" s="86">
        <v>4.0</v>
      </c>
      <c r="BK60" s="86">
        <v>4.0</v>
      </c>
      <c r="BL60" s="86">
        <v>4.0</v>
      </c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91"/>
      <c r="CE60" s="91"/>
      <c r="CF60" s="91"/>
      <c r="CG60" s="91"/>
    </row>
    <row r="61">
      <c r="A61" s="184" t="s">
        <v>1057</v>
      </c>
      <c r="B61" s="86" t="s">
        <v>895</v>
      </c>
      <c r="C61" s="86" t="s">
        <v>871</v>
      </c>
      <c r="D61" s="86" t="s">
        <v>871</v>
      </c>
      <c r="E61" s="86" t="s">
        <v>871</v>
      </c>
      <c r="F61" s="86" t="s">
        <v>871</v>
      </c>
      <c r="G61" s="86" t="s">
        <v>871</v>
      </c>
      <c r="H61" s="86" t="s">
        <v>871</v>
      </c>
      <c r="I61" s="86" t="s">
        <v>871</v>
      </c>
      <c r="J61" s="86" t="s">
        <v>871</v>
      </c>
      <c r="K61" s="86" t="s">
        <v>871</v>
      </c>
      <c r="L61" s="86" t="s">
        <v>871</v>
      </c>
      <c r="M61" s="86" t="s">
        <v>871</v>
      </c>
      <c r="N61" s="86" t="s">
        <v>871</v>
      </c>
      <c r="O61" s="86" t="s">
        <v>871</v>
      </c>
      <c r="P61" s="86" t="s">
        <v>871</v>
      </c>
      <c r="Q61" s="86" t="s">
        <v>871</v>
      </c>
      <c r="R61" s="86" t="s">
        <v>871</v>
      </c>
      <c r="S61" s="86" t="s">
        <v>871</v>
      </c>
      <c r="T61" s="86" t="s">
        <v>871</v>
      </c>
      <c r="U61" s="86" t="s">
        <v>871</v>
      </c>
      <c r="V61" s="86" t="s">
        <v>871</v>
      </c>
      <c r="W61" s="86" t="s">
        <v>871</v>
      </c>
      <c r="X61" s="86" t="s">
        <v>871</v>
      </c>
      <c r="Y61" s="86" t="s">
        <v>871</v>
      </c>
      <c r="Z61" s="86" t="s">
        <v>871</v>
      </c>
      <c r="AA61" s="86" t="s">
        <v>871</v>
      </c>
      <c r="AB61" s="86" t="s">
        <v>871</v>
      </c>
      <c r="AC61" s="86" t="s">
        <v>871</v>
      </c>
      <c r="AD61" s="86" t="s">
        <v>871</v>
      </c>
      <c r="AE61" s="86" t="s">
        <v>871</v>
      </c>
      <c r="AF61" s="86" t="s">
        <v>871</v>
      </c>
      <c r="AG61" s="86" t="s">
        <v>871</v>
      </c>
      <c r="AH61" s="86" t="s">
        <v>871</v>
      </c>
      <c r="AI61" s="86" t="s">
        <v>871</v>
      </c>
      <c r="AJ61" s="86" t="s">
        <v>871</v>
      </c>
      <c r="AK61" s="86" t="s">
        <v>871</v>
      </c>
      <c r="AL61" s="86" t="s">
        <v>871</v>
      </c>
      <c r="AM61" s="86" t="s">
        <v>871</v>
      </c>
      <c r="AN61" s="86" t="s">
        <v>871</v>
      </c>
      <c r="AO61" s="86" t="s">
        <v>871</v>
      </c>
      <c r="AP61" s="86" t="s">
        <v>871</v>
      </c>
      <c r="AQ61" s="86" t="s">
        <v>871</v>
      </c>
      <c r="AR61" s="86" t="s">
        <v>871</v>
      </c>
      <c r="AS61" s="86" t="s">
        <v>871</v>
      </c>
      <c r="AT61" s="86" t="s">
        <v>871</v>
      </c>
      <c r="AU61" s="86" t="s">
        <v>871</v>
      </c>
      <c r="AV61" s="86" t="s">
        <v>871</v>
      </c>
      <c r="AW61" s="86" t="s">
        <v>871</v>
      </c>
      <c r="AX61" s="86">
        <v>44.7</v>
      </c>
      <c r="AY61" s="86">
        <v>44.7</v>
      </c>
      <c r="AZ61" s="86">
        <v>44.7</v>
      </c>
      <c r="BA61" s="86">
        <v>45.2</v>
      </c>
      <c r="BB61" s="86">
        <v>45.2</v>
      </c>
      <c r="BC61" s="86">
        <v>45.2</v>
      </c>
      <c r="BD61" s="86">
        <v>45.2</v>
      </c>
      <c r="BE61" s="86">
        <v>45.2</v>
      </c>
      <c r="BF61" s="86">
        <v>26.9</v>
      </c>
      <c r="BG61" s="86">
        <v>26.9</v>
      </c>
      <c r="BH61" s="86">
        <v>26.9</v>
      </c>
      <c r="BI61" s="86">
        <v>33.9</v>
      </c>
      <c r="BJ61" s="86">
        <v>33.9</v>
      </c>
      <c r="BK61" s="86">
        <v>33.9</v>
      </c>
      <c r="BL61" s="86">
        <v>33.9</v>
      </c>
      <c r="BM61" s="86">
        <v>36.6</v>
      </c>
      <c r="BN61" s="86">
        <v>36.6</v>
      </c>
      <c r="BO61" s="86">
        <v>36.6</v>
      </c>
      <c r="BP61" s="86">
        <v>36.6</v>
      </c>
      <c r="BQ61" s="86">
        <v>23.5</v>
      </c>
      <c r="BR61" s="86">
        <v>23.5</v>
      </c>
      <c r="BS61" s="86">
        <v>23.5</v>
      </c>
      <c r="BT61" s="86">
        <v>23.5</v>
      </c>
      <c r="BU61" s="86">
        <v>57.8</v>
      </c>
      <c r="BV61" s="86">
        <v>46.2</v>
      </c>
      <c r="BW61" s="86">
        <v>46.2</v>
      </c>
      <c r="BX61" s="86">
        <v>46.2</v>
      </c>
      <c r="BY61" s="86">
        <v>46.2</v>
      </c>
      <c r="BZ61" s="86">
        <v>44.7</v>
      </c>
      <c r="CA61" s="86">
        <v>44.7</v>
      </c>
      <c r="CB61" s="86">
        <v>44.7</v>
      </c>
      <c r="CC61" s="86">
        <v>44.7</v>
      </c>
      <c r="CD61" s="91"/>
      <c r="CE61" s="91"/>
      <c r="CF61" s="91"/>
      <c r="CG61" s="91"/>
    </row>
    <row r="62">
      <c r="A62" s="184" t="s">
        <v>77</v>
      </c>
      <c r="B62" s="86" t="s">
        <v>895</v>
      </c>
      <c r="C62" s="86" t="s">
        <v>871</v>
      </c>
      <c r="D62" s="86" t="s">
        <v>871</v>
      </c>
      <c r="E62" s="86" t="s">
        <v>871</v>
      </c>
      <c r="F62" s="86" t="s">
        <v>871</v>
      </c>
      <c r="G62" s="86" t="s">
        <v>871</v>
      </c>
      <c r="H62" s="86" t="s">
        <v>871</v>
      </c>
      <c r="I62" s="86" t="s">
        <v>871</v>
      </c>
      <c r="J62" s="86" t="s">
        <v>871</v>
      </c>
      <c r="K62" s="86" t="s">
        <v>871</v>
      </c>
      <c r="L62" s="86" t="s">
        <v>871</v>
      </c>
      <c r="M62" s="86" t="s">
        <v>871</v>
      </c>
      <c r="N62" s="86" t="s">
        <v>871</v>
      </c>
      <c r="O62" s="86" t="s">
        <v>871</v>
      </c>
      <c r="P62" s="86" t="s">
        <v>871</v>
      </c>
      <c r="Q62" s="86" t="s">
        <v>871</v>
      </c>
      <c r="R62" s="86" t="s">
        <v>871</v>
      </c>
      <c r="S62" s="86" t="s">
        <v>871</v>
      </c>
      <c r="T62" s="86" t="s">
        <v>871</v>
      </c>
      <c r="U62" s="86" t="s">
        <v>871</v>
      </c>
      <c r="V62" s="86" t="s">
        <v>871</v>
      </c>
      <c r="W62" s="86" t="s">
        <v>871</v>
      </c>
      <c r="X62" s="86" t="s">
        <v>871</v>
      </c>
      <c r="Y62" s="86" t="s">
        <v>871</v>
      </c>
      <c r="Z62" s="86" t="s">
        <v>871</v>
      </c>
      <c r="AA62" s="86" t="s">
        <v>871</v>
      </c>
      <c r="AB62" s="86" t="s">
        <v>871</v>
      </c>
      <c r="AC62" s="86" t="s">
        <v>871</v>
      </c>
      <c r="AD62" s="86" t="s">
        <v>871</v>
      </c>
      <c r="AE62" s="86" t="s">
        <v>871</v>
      </c>
      <c r="AF62" s="86" t="s">
        <v>871</v>
      </c>
      <c r="AG62" s="86" t="s">
        <v>871</v>
      </c>
      <c r="AH62" s="86" t="s">
        <v>871</v>
      </c>
      <c r="AI62" s="86" t="s">
        <v>871</v>
      </c>
      <c r="AJ62" s="86" t="s">
        <v>871</v>
      </c>
      <c r="AK62" s="86" t="s">
        <v>871</v>
      </c>
      <c r="AL62" s="86" t="s">
        <v>871</v>
      </c>
      <c r="AM62" s="86" t="s">
        <v>871</v>
      </c>
      <c r="AN62" s="86" t="s">
        <v>871</v>
      </c>
      <c r="AO62" s="86" t="s">
        <v>871</v>
      </c>
      <c r="AP62" s="86" t="s">
        <v>871</v>
      </c>
      <c r="AQ62" s="86" t="s">
        <v>871</v>
      </c>
      <c r="AR62" s="86" t="s">
        <v>871</v>
      </c>
      <c r="AS62" s="86" t="s">
        <v>871</v>
      </c>
      <c r="AT62" s="86" t="s">
        <v>871</v>
      </c>
      <c r="AU62" s="86" t="s">
        <v>871</v>
      </c>
      <c r="AV62" s="86" t="s">
        <v>871</v>
      </c>
      <c r="AW62" s="86" t="s">
        <v>871</v>
      </c>
      <c r="BI62" s="86">
        <v>1.5</v>
      </c>
      <c r="BJ62" s="86">
        <v>1.5</v>
      </c>
      <c r="BK62" s="86">
        <v>1.5</v>
      </c>
      <c r="BL62" s="86">
        <v>1.5</v>
      </c>
      <c r="BM62" s="86">
        <v>1.8</v>
      </c>
      <c r="BN62" s="86">
        <v>1.8</v>
      </c>
      <c r="BO62" s="86">
        <v>1.8</v>
      </c>
      <c r="BP62" s="86">
        <v>1.8</v>
      </c>
      <c r="BQ62" s="86">
        <v>5.7</v>
      </c>
      <c r="BR62" s="86">
        <v>5.7</v>
      </c>
      <c r="BS62" s="86">
        <v>5.7</v>
      </c>
      <c r="BT62" s="86">
        <v>5.7</v>
      </c>
      <c r="BU62" s="86">
        <v>1.4</v>
      </c>
      <c r="BV62" s="86">
        <v>1.9</v>
      </c>
      <c r="BW62" s="86">
        <v>1.9</v>
      </c>
      <c r="BX62" s="86">
        <v>1.9</v>
      </c>
      <c r="BY62" s="86">
        <v>1.9</v>
      </c>
      <c r="BZ62" s="86">
        <v>1.9</v>
      </c>
      <c r="CA62" s="86">
        <v>10.9</v>
      </c>
      <c r="CB62" s="86">
        <v>10.9</v>
      </c>
      <c r="CC62" s="86">
        <v>10.9</v>
      </c>
      <c r="CD62" s="91"/>
      <c r="CE62" s="91"/>
      <c r="CF62" s="91"/>
      <c r="CG62" s="91"/>
    </row>
    <row r="63">
      <c r="A63" s="184" t="s">
        <v>1050</v>
      </c>
      <c r="B63" s="86" t="s">
        <v>895</v>
      </c>
      <c r="C63" s="86" t="s">
        <v>871</v>
      </c>
      <c r="D63" s="86" t="s">
        <v>871</v>
      </c>
      <c r="E63" s="86" t="s">
        <v>871</v>
      </c>
      <c r="F63" s="86" t="s">
        <v>871</v>
      </c>
      <c r="G63" s="86" t="s">
        <v>871</v>
      </c>
      <c r="H63" s="86" t="s">
        <v>871</v>
      </c>
      <c r="I63" s="86" t="s">
        <v>871</v>
      </c>
      <c r="J63" s="86" t="s">
        <v>871</v>
      </c>
      <c r="K63" s="86" t="s">
        <v>871</v>
      </c>
      <c r="L63" s="86" t="s">
        <v>871</v>
      </c>
      <c r="M63" s="86" t="s">
        <v>871</v>
      </c>
      <c r="N63" s="86" t="s">
        <v>871</v>
      </c>
      <c r="O63" s="86" t="s">
        <v>871</v>
      </c>
      <c r="P63" s="86" t="s">
        <v>871</v>
      </c>
      <c r="Q63" s="86" t="s">
        <v>871</v>
      </c>
      <c r="R63" s="86" t="s">
        <v>871</v>
      </c>
      <c r="S63" s="86" t="s">
        <v>871</v>
      </c>
      <c r="T63" s="86" t="s">
        <v>871</v>
      </c>
      <c r="U63" s="86" t="s">
        <v>871</v>
      </c>
      <c r="V63" s="86" t="s">
        <v>871</v>
      </c>
      <c r="W63" s="86" t="s">
        <v>871</v>
      </c>
      <c r="X63" s="86" t="s">
        <v>871</v>
      </c>
      <c r="Y63" s="86" t="s">
        <v>871</v>
      </c>
      <c r="Z63" s="86" t="s">
        <v>871</v>
      </c>
      <c r="AA63" s="86" t="s">
        <v>871</v>
      </c>
      <c r="AB63" s="86" t="s">
        <v>871</v>
      </c>
      <c r="AC63" s="86" t="s">
        <v>871</v>
      </c>
      <c r="AD63" s="86" t="s">
        <v>871</v>
      </c>
      <c r="AE63" s="86" t="s">
        <v>871</v>
      </c>
      <c r="AF63" s="86" t="s">
        <v>871</v>
      </c>
      <c r="AG63" s="86" t="s">
        <v>871</v>
      </c>
      <c r="AH63" s="86" t="s">
        <v>871</v>
      </c>
      <c r="AI63" s="86" t="s">
        <v>871</v>
      </c>
      <c r="AJ63" s="86" t="s">
        <v>871</v>
      </c>
      <c r="AK63" s="86" t="s">
        <v>871</v>
      </c>
      <c r="AL63" s="86" t="s">
        <v>871</v>
      </c>
      <c r="AM63" s="86" t="s">
        <v>871</v>
      </c>
      <c r="AN63" s="86" t="s">
        <v>871</v>
      </c>
      <c r="AO63" s="86" t="s">
        <v>871</v>
      </c>
      <c r="AP63" s="86" t="s">
        <v>871</v>
      </c>
      <c r="AQ63" s="86" t="s">
        <v>871</v>
      </c>
      <c r="AR63" s="86" t="s">
        <v>871</v>
      </c>
      <c r="AS63" s="86" t="s">
        <v>871</v>
      </c>
      <c r="AT63" s="86" t="s">
        <v>871</v>
      </c>
      <c r="AU63" s="86" t="s">
        <v>871</v>
      </c>
      <c r="AV63" s="86" t="s">
        <v>871</v>
      </c>
      <c r="AW63" s="86" t="s">
        <v>871</v>
      </c>
      <c r="AX63" s="86">
        <v>7.1</v>
      </c>
      <c r="AY63" s="86">
        <v>7.1</v>
      </c>
      <c r="AZ63" s="86">
        <v>7.1</v>
      </c>
      <c r="BA63" s="86">
        <v>5.0</v>
      </c>
      <c r="BB63" s="86">
        <v>5.0</v>
      </c>
      <c r="BC63" s="86">
        <v>5.0</v>
      </c>
      <c r="BD63" s="86">
        <v>5.0</v>
      </c>
      <c r="BE63" s="86">
        <v>5.0</v>
      </c>
      <c r="BF63" s="86">
        <v>5.2</v>
      </c>
      <c r="BG63" s="86">
        <v>5.2</v>
      </c>
      <c r="BH63" s="86">
        <v>5.2</v>
      </c>
      <c r="BI63" s="86">
        <v>6.4</v>
      </c>
      <c r="BJ63" s="86">
        <v>6.4</v>
      </c>
      <c r="BK63" s="86">
        <v>6.4</v>
      </c>
      <c r="BL63" s="86">
        <v>6.4</v>
      </c>
      <c r="BM63" s="86">
        <v>3.5</v>
      </c>
      <c r="BN63" s="86">
        <v>3.5</v>
      </c>
      <c r="BO63" s="86">
        <v>3.5</v>
      </c>
      <c r="BP63" s="86">
        <v>3.5</v>
      </c>
      <c r="BQ63" s="86">
        <v>3.0</v>
      </c>
      <c r="BR63" s="86">
        <v>3.0</v>
      </c>
      <c r="BS63" s="86">
        <v>3.0</v>
      </c>
      <c r="BT63" s="86">
        <v>3.0</v>
      </c>
      <c r="BU63" s="86">
        <v>0.6</v>
      </c>
      <c r="BV63" s="86">
        <v>0.7</v>
      </c>
      <c r="BW63" s="86">
        <v>0.7</v>
      </c>
      <c r="BX63" s="86">
        <v>0.7</v>
      </c>
      <c r="BY63" s="86">
        <v>0.7</v>
      </c>
      <c r="BZ63" s="86">
        <v>0.7</v>
      </c>
      <c r="CA63" s="91"/>
      <c r="CB63" s="91"/>
      <c r="CC63" s="91"/>
      <c r="CD63" s="91"/>
      <c r="CE63" s="91"/>
      <c r="CF63" s="91"/>
      <c r="CG63" s="91"/>
    </row>
    <row r="64">
      <c r="A64" s="184" t="s">
        <v>1051</v>
      </c>
      <c r="B64" s="86" t="s">
        <v>895</v>
      </c>
      <c r="C64" s="86" t="s">
        <v>871</v>
      </c>
      <c r="D64" s="86" t="s">
        <v>871</v>
      </c>
      <c r="E64" s="86" t="s">
        <v>871</v>
      </c>
      <c r="F64" s="86" t="s">
        <v>871</v>
      </c>
      <c r="G64" s="86" t="s">
        <v>871</v>
      </c>
      <c r="H64" s="86" t="s">
        <v>871</v>
      </c>
      <c r="I64" s="86" t="s">
        <v>871</v>
      </c>
      <c r="J64" s="86" t="s">
        <v>871</v>
      </c>
      <c r="K64" s="86" t="s">
        <v>871</v>
      </c>
      <c r="L64" s="86" t="s">
        <v>871</v>
      </c>
      <c r="M64" s="86" t="s">
        <v>871</v>
      </c>
      <c r="N64" s="86" t="s">
        <v>871</v>
      </c>
      <c r="O64" s="86" t="s">
        <v>871</v>
      </c>
      <c r="P64" s="86" t="s">
        <v>871</v>
      </c>
      <c r="Q64" s="86" t="s">
        <v>871</v>
      </c>
      <c r="R64" s="86" t="s">
        <v>871</v>
      </c>
      <c r="S64" s="86" t="s">
        <v>871</v>
      </c>
      <c r="T64" s="86" t="s">
        <v>871</v>
      </c>
      <c r="U64" s="86" t="s">
        <v>871</v>
      </c>
      <c r="V64" s="86" t="s">
        <v>871</v>
      </c>
      <c r="W64" s="86" t="s">
        <v>871</v>
      </c>
      <c r="X64" s="86" t="s">
        <v>871</v>
      </c>
      <c r="Y64" s="86" t="s">
        <v>871</v>
      </c>
      <c r="Z64" s="86" t="s">
        <v>871</v>
      </c>
      <c r="AA64" s="86" t="s">
        <v>871</v>
      </c>
      <c r="AB64" s="86" t="s">
        <v>871</v>
      </c>
      <c r="AC64" s="86" t="s">
        <v>871</v>
      </c>
      <c r="AD64" s="86" t="s">
        <v>871</v>
      </c>
      <c r="AE64" s="86" t="s">
        <v>871</v>
      </c>
      <c r="AF64" s="86" t="s">
        <v>871</v>
      </c>
      <c r="AG64" s="86" t="s">
        <v>871</v>
      </c>
      <c r="AH64" s="86" t="s">
        <v>871</v>
      </c>
      <c r="AI64" s="86" t="s">
        <v>871</v>
      </c>
      <c r="AJ64" s="86" t="s">
        <v>871</v>
      </c>
      <c r="AK64" s="86" t="s">
        <v>871</v>
      </c>
      <c r="AL64" s="86" t="s">
        <v>871</v>
      </c>
      <c r="AM64" s="86" t="s">
        <v>871</v>
      </c>
      <c r="AN64" s="86" t="s">
        <v>871</v>
      </c>
      <c r="AO64" s="86" t="s">
        <v>871</v>
      </c>
      <c r="AP64" s="86" t="s">
        <v>871</v>
      </c>
      <c r="AQ64" s="86" t="s">
        <v>871</v>
      </c>
      <c r="AR64" s="86" t="s">
        <v>871</v>
      </c>
      <c r="AS64" s="86" t="s">
        <v>871</v>
      </c>
      <c r="AT64" s="86" t="s">
        <v>871</v>
      </c>
      <c r="AU64" s="86" t="s">
        <v>871</v>
      </c>
      <c r="AV64" s="86" t="s">
        <v>871</v>
      </c>
      <c r="AW64" s="86" t="s">
        <v>871</v>
      </c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</row>
    <row r="65">
      <c r="A65" s="184" t="s">
        <v>1058</v>
      </c>
      <c r="B65" s="86" t="s">
        <v>895</v>
      </c>
      <c r="C65" s="86" t="s">
        <v>871</v>
      </c>
      <c r="D65" s="86" t="s">
        <v>871</v>
      </c>
      <c r="E65" s="86" t="s">
        <v>871</v>
      </c>
      <c r="F65" s="86" t="s">
        <v>871</v>
      </c>
      <c r="G65" s="86" t="s">
        <v>871</v>
      </c>
      <c r="H65" s="86" t="s">
        <v>871</v>
      </c>
      <c r="I65" s="86" t="s">
        <v>871</v>
      </c>
      <c r="J65" s="86" t="s">
        <v>871</v>
      </c>
      <c r="K65" s="86" t="s">
        <v>871</v>
      </c>
      <c r="L65" s="86" t="s">
        <v>871</v>
      </c>
      <c r="M65" s="86" t="s">
        <v>871</v>
      </c>
      <c r="N65" s="86" t="s">
        <v>871</v>
      </c>
      <c r="O65" s="86" t="s">
        <v>871</v>
      </c>
      <c r="P65" s="86" t="s">
        <v>871</v>
      </c>
      <c r="Q65" s="86" t="s">
        <v>871</v>
      </c>
      <c r="R65" s="86" t="s">
        <v>871</v>
      </c>
      <c r="S65" s="86" t="s">
        <v>871</v>
      </c>
      <c r="T65" s="86" t="s">
        <v>871</v>
      </c>
      <c r="U65" s="86" t="s">
        <v>871</v>
      </c>
      <c r="V65" s="86" t="s">
        <v>871</v>
      </c>
      <c r="W65" s="86" t="s">
        <v>871</v>
      </c>
      <c r="X65" s="86" t="s">
        <v>871</v>
      </c>
      <c r="Y65" s="86" t="s">
        <v>871</v>
      </c>
      <c r="Z65" s="86" t="s">
        <v>871</v>
      </c>
      <c r="AA65" s="86" t="s">
        <v>871</v>
      </c>
      <c r="AB65" s="86" t="s">
        <v>871</v>
      </c>
      <c r="AC65" s="86" t="s">
        <v>871</v>
      </c>
      <c r="AD65" s="86" t="s">
        <v>871</v>
      </c>
      <c r="AE65" s="86" t="s">
        <v>871</v>
      </c>
      <c r="AF65" s="86" t="s">
        <v>871</v>
      </c>
      <c r="AG65" s="86" t="s">
        <v>871</v>
      </c>
      <c r="AH65" s="86" t="s">
        <v>871</v>
      </c>
      <c r="AI65" s="86" t="s">
        <v>871</v>
      </c>
      <c r="AJ65" s="86" t="s">
        <v>871</v>
      </c>
      <c r="AK65" s="86" t="s">
        <v>871</v>
      </c>
      <c r="AL65" s="86" t="s">
        <v>871</v>
      </c>
      <c r="AM65" s="86" t="s">
        <v>871</v>
      </c>
      <c r="AN65" s="86" t="s">
        <v>871</v>
      </c>
      <c r="AO65" s="86" t="s">
        <v>871</v>
      </c>
      <c r="AP65" s="86" t="s">
        <v>871</v>
      </c>
      <c r="AQ65" s="86" t="s">
        <v>871</v>
      </c>
      <c r="AR65" s="86" t="s">
        <v>871</v>
      </c>
      <c r="AS65" s="86" t="s">
        <v>871</v>
      </c>
      <c r="AT65" s="86" t="s">
        <v>871</v>
      </c>
      <c r="AU65" s="86" t="s">
        <v>871</v>
      </c>
      <c r="AV65" s="86" t="s">
        <v>871</v>
      </c>
      <c r="AW65" s="86" t="s">
        <v>871</v>
      </c>
      <c r="AX65" s="86">
        <v>3.2</v>
      </c>
      <c r="AY65" s="86">
        <v>3.2</v>
      </c>
      <c r="AZ65" s="86">
        <v>3.2</v>
      </c>
      <c r="BA65" s="91"/>
      <c r="BB65" s="91"/>
      <c r="BC65" s="91"/>
      <c r="BD65" s="91"/>
      <c r="BE65" s="91"/>
      <c r="BF65" s="91"/>
      <c r="BG65" s="91"/>
      <c r="BH65" s="91"/>
      <c r="BI65" s="86">
        <v>2.0</v>
      </c>
      <c r="BJ65" s="86">
        <v>2.0</v>
      </c>
      <c r="BK65" s="86">
        <v>2.0</v>
      </c>
      <c r="BL65" s="86">
        <v>2.0</v>
      </c>
      <c r="BM65" s="91"/>
      <c r="BN65" s="91"/>
      <c r="BO65" s="91"/>
      <c r="BP65" s="91"/>
      <c r="BQ65" s="86">
        <v>2.9</v>
      </c>
      <c r="BR65" s="86">
        <v>2.9</v>
      </c>
      <c r="BS65" s="86">
        <v>2.9</v>
      </c>
      <c r="BT65" s="86">
        <v>2.9</v>
      </c>
      <c r="BU65" s="86">
        <v>1.8</v>
      </c>
      <c r="BV65" s="86">
        <v>2.3</v>
      </c>
      <c r="BW65" s="86">
        <v>2.3</v>
      </c>
      <c r="BX65" s="86">
        <v>2.3</v>
      </c>
      <c r="BY65" s="86">
        <v>2.3</v>
      </c>
      <c r="BZ65" s="91"/>
      <c r="CA65" s="91"/>
      <c r="CB65" s="91"/>
      <c r="CC65" s="91"/>
      <c r="CD65" s="91"/>
      <c r="CE65" s="91"/>
      <c r="CF65" s="91"/>
      <c r="CG65" s="91"/>
    </row>
    <row r="66">
      <c r="A66" s="184" t="s">
        <v>1059</v>
      </c>
      <c r="B66" s="86" t="s">
        <v>895</v>
      </c>
      <c r="C66" s="86" t="s">
        <v>871</v>
      </c>
      <c r="D66" s="86" t="s">
        <v>871</v>
      </c>
      <c r="E66" s="86" t="s">
        <v>871</v>
      </c>
      <c r="F66" s="86" t="s">
        <v>871</v>
      </c>
      <c r="G66" s="86" t="s">
        <v>871</v>
      </c>
      <c r="H66" s="86" t="s">
        <v>871</v>
      </c>
      <c r="I66" s="86" t="s">
        <v>871</v>
      </c>
      <c r="J66" s="86" t="s">
        <v>871</v>
      </c>
      <c r="K66" s="86" t="s">
        <v>871</v>
      </c>
      <c r="L66" s="86" t="s">
        <v>871</v>
      </c>
      <c r="M66" s="86" t="s">
        <v>871</v>
      </c>
      <c r="N66" s="86" t="s">
        <v>871</v>
      </c>
      <c r="O66" s="86" t="s">
        <v>871</v>
      </c>
      <c r="P66" s="86" t="s">
        <v>871</v>
      </c>
      <c r="Q66" s="86" t="s">
        <v>871</v>
      </c>
      <c r="R66" s="86" t="s">
        <v>871</v>
      </c>
      <c r="S66" s="86" t="s">
        <v>871</v>
      </c>
      <c r="T66" s="86" t="s">
        <v>871</v>
      </c>
      <c r="U66" s="86" t="s">
        <v>871</v>
      </c>
      <c r="V66" s="86" t="s">
        <v>871</v>
      </c>
      <c r="W66" s="86" t="s">
        <v>871</v>
      </c>
      <c r="X66" s="86" t="s">
        <v>871</v>
      </c>
      <c r="Y66" s="86" t="s">
        <v>871</v>
      </c>
      <c r="Z66" s="86" t="s">
        <v>871</v>
      </c>
      <c r="AA66" s="86" t="s">
        <v>871</v>
      </c>
      <c r="AB66" s="86" t="s">
        <v>871</v>
      </c>
      <c r="AC66" s="86" t="s">
        <v>871</v>
      </c>
      <c r="AD66" s="86" t="s">
        <v>871</v>
      </c>
      <c r="AE66" s="86" t="s">
        <v>871</v>
      </c>
      <c r="AF66" s="86" t="s">
        <v>871</v>
      </c>
      <c r="AG66" s="86" t="s">
        <v>871</v>
      </c>
      <c r="AH66" s="86" t="s">
        <v>871</v>
      </c>
      <c r="AI66" s="86" t="s">
        <v>871</v>
      </c>
      <c r="AJ66" s="86" t="s">
        <v>871</v>
      </c>
      <c r="AK66" s="86" t="s">
        <v>871</v>
      </c>
      <c r="AL66" s="86" t="s">
        <v>871</v>
      </c>
      <c r="AM66" s="86" t="s">
        <v>871</v>
      </c>
      <c r="AN66" s="86" t="s">
        <v>871</v>
      </c>
      <c r="AO66" s="86" t="s">
        <v>871</v>
      </c>
      <c r="AP66" s="86" t="s">
        <v>871</v>
      </c>
      <c r="AQ66" s="86" t="s">
        <v>871</v>
      </c>
      <c r="AR66" s="86" t="s">
        <v>871</v>
      </c>
      <c r="AS66" s="86" t="s">
        <v>871</v>
      </c>
      <c r="AT66" s="86" t="s">
        <v>871</v>
      </c>
      <c r="AU66" s="86" t="s">
        <v>871</v>
      </c>
      <c r="AV66" s="86" t="s">
        <v>871</v>
      </c>
      <c r="AW66" s="86" t="s">
        <v>871</v>
      </c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</row>
    <row r="67">
      <c r="A67" s="184" t="s">
        <v>87</v>
      </c>
      <c r="B67" s="86" t="s">
        <v>895</v>
      </c>
      <c r="C67" s="86" t="s">
        <v>871</v>
      </c>
      <c r="D67" s="86" t="s">
        <v>871</v>
      </c>
      <c r="E67" s="86" t="s">
        <v>871</v>
      </c>
      <c r="F67" s="86" t="s">
        <v>871</v>
      </c>
      <c r="G67" s="86" t="s">
        <v>871</v>
      </c>
      <c r="H67" s="86" t="s">
        <v>871</v>
      </c>
      <c r="I67" s="86" t="s">
        <v>871</v>
      </c>
      <c r="J67" s="86" t="s">
        <v>871</v>
      </c>
      <c r="K67" s="86" t="s">
        <v>871</v>
      </c>
      <c r="L67" s="86" t="s">
        <v>871</v>
      </c>
      <c r="M67" s="86" t="s">
        <v>871</v>
      </c>
      <c r="N67" s="86" t="s">
        <v>871</v>
      </c>
      <c r="O67" s="86" t="s">
        <v>871</v>
      </c>
      <c r="P67" s="86" t="s">
        <v>871</v>
      </c>
      <c r="Q67" s="86" t="s">
        <v>871</v>
      </c>
      <c r="R67" s="86" t="s">
        <v>871</v>
      </c>
      <c r="S67" s="86" t="s">
        <v>871</v>
      </c>
      <c r="T67" s="86" t="s">
        <v>871</v>
      </c>
      <c r="U67" s="86" t="s">
        <v>871</v>
      </c>
      <c r="V67" s="86" t="s">
        <v>871</v>
      </c>
      <c r="W67" s="86" t="s">
        <v>871</v>
      </c>
      <c r="X67" s="86" t="s">
        <v>871</v>
      </c>
      <c r="Y67" s="86" t="s">
        <v>871</v>
      </c>
      <c r="Z67" s="86" t="s">
        <v>871</v>
      </c>
      <c r="AA67" s="86" t="s">
        <v>871</v>
      </c>
      <c r="AB67" s="86" t="s">
        <v>871</v>
      </c>
      <c r="AC67" s="86" t="s">
        <v>871</v>
      </c>
      <c r="AD67" s="86" t="s">
        <v>871</v>
      </c>
      <c r="AE67" s="86" t="s">
        <v>871</v>
      </c>
      <c r="AF67" s="86" t="s">
        <v>871</v>
      </c>
      <c r="AG67" s="86" t="s">
        <v>871</v>
      </c>
      <c r="AH67" s="86" t="s">
        <v>871</v>
      </c>
      <c r="AI67" s="86" t="s">
        <v>871</v>
      </c>
      <c r="AJ67" s="86" t="s">
        <v>871</v>
      </c>
      <c r="AK67" s="86" t="s">
        <v>871</v>
      </c>
      <c r="AL67" s="86" t="s">
        <v>871</v>
      </c>
      <c r="AM67" s="86" t="s">
        <v>871</v>
      </c>
      <c r="AN67" s="86" t="s">
        <v>871</v>
      </c>
      <c r="AO67" s="86" t="s">
        <v>871</v>
      </c>
      <c r="AP67" s="86" t="s">
        <v>871</v>
      </c>
      <c r="AQ67" s="86" t="s">
        <v>871</v>
      </c>
      <c r="AR67" s="86" t="s">
        <v>871</v>
      </c>
      <c r="AS67" s="86" t="s">
        <v>871</v>
      </c>
      <c r="AT67" s="86" t="s">
        <v>871</v>
      </c>
      <c r="AU67" s="86" t="s">
        <v>871</v>
      </c>
      <c r="AV67" s="86" t="s">
        <v>871</v>
      </c>
      <c r="AW67" s="86" t="s">
        <v>871</v>
      </c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86">
        <v>0.6</v>
      </c>
      <c r="BR67" s="86">
        <v>0.6</v>
      </c>
      <c r="BS67" s="86">
        <v>0.6</v>
      </c>
      <c r="BT67" s="86">
        <v>0.6</v>
      </c>
      <c r="BU67" s="86">
        <v>4.3</v>
      </c>
      <c r="BV67" s="86">
        <v>6.2</v>
      </c>
      <c r="BW67" s="86">
        <v>6.2</v>
      </c>
      <c r="BX67" s="86">
        <v>6.2</v>
      </c>
      <c r="BY67" s="86">
        <v>6.2</v>
      </c>
      <c r="BZ67" s="86">
        <v>2.3</v>
      </c>
      <c r="CA67" s="86">
        <v>2.3</v>
      </c>
      <c r="CB67" s="86">
        <v>2.3</v>
      </c>
      <c r="CC67" s="86">
        <v>2.3</v>
      </c>
      <c r="CD67" s="91"/>
      <c r="CE67" s="91"/>
      <c r="CF67" s="91"/>
      <c r="CG67" s="91"/>
    </row>
    <row r="68">
      <c r="A68" s="184" t="s">
        <v>1060</v>
      </c>
      <c r="B68" s="86" t="s">
        <v>895</v>
      </c>
      <c r="C68" s="86" t="s">
        <v>871</v>
      </c>
      <c r="D68" s="86" t="s">
        <v>871</v>
      </c>
      <c r="E68" s="86" t="s">
        <v>871</v>
      </c>
      <c r="F68" s="86" t="s">
        <v>871</v>
      </c>
      <c r="G68" s="86" t="s">
        <v>871</v>
      </c>
      <c r="H68" s="86" t="s">
        <v>871</v>
      </c>
      <c r="I68" s="86" t="s">
        <v>871</v>
      </c>
      <c r="J68" s="86" t="s">
        <v>871</v>
      </c>
      <c r="K68" s="86" t="s">
        <v>871</v>
      </c>
      <c r="L68" s="86" t="s">
        <v>871</v>
      </c>
      <c r="M68" s="86" t="s">
        <v>871</v>
      </c>
      <c r="N68" s="86" t="s">
        <v>871</v>
      </c>
      <c r="O68" s="86" t="s">
        <v>871</v>
      </c>
      <c r="P68" s="86" t="s">
        <v>871</v>
      </c>
      <c r="Q68" s="86" t="s">
        <v>871</v>
      </c>
      <c r="R68" s="86" t="s">
        <v>871</v>
      </c>
      <c r="S68" s="86" t="s">
        <v>871</v>
      </c>
      <c r="T68" s="86" t="s">
        <v>871</v>
      </c>
      <c r="U68" s="86" t="s">
        <v>871</v>
      </c>
      <c r="V68" s="86" t="s">
        <v>871</v>
      </c>
      <c r="W68" s="86" t="s">
        <v>871</v>
      </c>
      <c r="X68" s="86" t="s">
        <v>871</v>
      </c>
      <c r="Y68" s="86" t="s">
        <v>871</v>
      </c>
      <c r="Z68" s="86" t="s">
        <v>871</v>
      </c>
      <c r="AA68" s="86" t="s">
        <v>871</v>
      </c>
      <c r="AB68" s="86" t="s">
        <v>871</v>
      </c>
      <c r="AC68" s="86" t="s">
        <v>871</v>
      </c>
      <c r="AD68" s="86" t="s">
        <v>871</v>
      </c>
      <c r="AE68" s="86" t="s">
        <v>871</v>
      </c>
      <c r="AF68" s="86" t="s">
        <v>871</v>
      </c>
      <c r="AG68" s="86" t="s">
        <v>871</v>
      </c>
      <c r="AH68" s="86" t="s">
        <v>871</v>
      </c>
      <c r="AI68" s="86" t="s">
        <v>871</v>
      </c>
      <c r="AJ68" s="86" t="s">
        <v>871</v>
      </c>
      <c r="AK68" s="86" t="s">
        <v>871</v>
      </c>
      <c r="AL68" s="86" t="s">
        <v>871</v>
      </c>
      <c r="AM68" s="86" t="s">
        <v>871</v>
      </c>
      <c r="AN68" s="86" t="s">
        <v>871</v>
      </c>
      <c r="AO68" s="86" t="s">
        <v>871</v>
      </c>
      <c r="AP68" s="86" t="s">
        <v>871</v>
      </c>
      <c r="AQ68" s="86" t="s">
        <v>871</v>
      </c>
      <c r="AR68" s="86" t="s">
        <v>871</v>
      </c>
      <c r="AS68" s="86" t="s">
        <v>871</v>
      </c>
      <c r="AT68" s="86" t="s">
        <v>871</v>
      </c>
      <c r="AU68" s="86" t="s">
        <v>871</v>
      </c>
      <c r="AV68" s="86" t="s">
        <v>871</v>
      </c>
      <c r="AW68" s="86" t="s">
        <v>871</v>
      </c>
      <c r="AX68" s="86">
        <v>4.3</v>
      </c>
      <c r="AY68" s="86">
        <v>4.3</v>
      </c>
      <c r="AZ68" s="86">
        <v>4.3</v>
      </c>
      <c r="BA68" s="86">
        <v>18.3</v>
      </c>
      <c r="BB68" s="86">
        <v>18.3</v>
      </c>
      <c r="BC68" s="86">
        <v>18.3</v>
      </c>
      <c r="BD68" s="86">
        <v>18.3</v>
      </c>
      <c r="BE68" s="86">
        <v>18.3</v>
      </c>
      <c r="BF68" s="86">
        <v>14.7</v>
      </c>
      <c r="BG68" s="86">
        <v>14.7</v>
      </c>
      <c r="BH68" s="86">
        <v>14.7</v>
      </c>
      <c r="BI68" s="86">
        <v>7.2</v>
      </c>
      <c r="BJ68" s="86">
        <v>7.2</v>
      </c>
      <c r="BK68" s="86">
        <v>7.2</v>
      </c>
      <c r="BL68" s="86">
        <v>7.2</v>
      </c>
      <c r="BM68" s="86">
        <v>6.5</v>
      </c>
      <c r="BN68" s="86">
        <v>6.5</v>
      </c>
      <c r="BO68" s="86">
        <v>6.5</v>
      </c>
      <c r="BP68" s="86">
        <v>6.5</v>
      </c>
      <c r="BQ68" s="86">
        <v>3.1</v>
      </c>
      <c r="BR68" s="86">
        <v>3.1</v>
      </c>
      <c r="BS68" s="86">
        <v>3.1</v>
      </c>
      <c r="BT68" s="86">
        <v>3.1</v>
      </c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</row>
    <row r="69">
      <c r="A69" s="191" t="s">
        <v>1064</v>
      </c>
      <c r="B69" s="192"/>
      <c r="C69" s="91">
        <f t="shared" ref="C69:CC69" si="5">SUM(C54:C68)</f>
        <v>0</v>
      </c>
      <c r="D69" s="91">
        <f t="shared" si="5"/>
        <v>0</v>
      </c>
      <c r="E69" s="91">
        <f t="shared" si="5"/>
        <v>0</v>
      </c>
      <c r="F69" s="91">
        <f t="shared" si="5"/>
        <v>0</v>
      </c>
      <c r="G69" s="91">
        <f t="shared" si="5"/>
        <v>0</v>
      </c>
      <c r="H69" s="91">
        <f t="shared" si="5"/>
        <v>0</v>
      </c>
      <c r="I69" s="91">
        <f t="shared" si="5"/>
        <v>0</v>
      </c>
      <c r="J69" s="91">
        <f t="shared" si="5"/>
        <v>0</v>
      </c>
      <c r="K69" s="91">
        <f t="shared" si="5"/>
        <v>0</v>
      </c>
      <c r="L69" s="91">
        <f t="shared" si="5"/>
        <v>0</v>
      </c>
      <c r="M69" s="91">
        <f t="shared" si="5"/>
        <v>0</v>
      </c>
      <c r="N69" s="91">
        <f t="shared" si="5"/>
        <v>0</v>
      </c>
      <c r="O69" s="91">
        <f t="shared" si="5"/>
        <v>0</v>
      </c>
      <c r="P69" s="91">
        <f t="shared" si="5"/>
        <v>0</v>
      </c>
      <c r="Q69" s="91">
        <f t="shared" si="5"/>
        <v>0</v>
      </c>
      <c r="R69" s="91">
        <f t="shared" si="5"/>
        <v>0</v>
      </c>
      <c r="S69" s="91">
        <f t="shared" si="5"/>
        <v>0</v>
      </c>
      <c r="T69" s="91">
        <f t="shared" si="5"/>
        <v>0</v>
      </c>
      <c r="U69" s="91">
        <f t="shared" si="5"/>
        <v>0</v>
      </c>
      <c r="V69" s="91">
        <f t="shared" si="5"/>
        <v>0</v>
      </c>
      <c r="W69" s="91">
        <f t="shared" si="5"/>
        <v>0</v>
      </c>
      <c r="X69" s="91">
        <f t="shared" si="5"/>
        <v>0</v>
      </c>
      <c r="Y69" s="91">
        <f t="shared" si="5"/>
        <v>0</v>
      </c>
      <c r="Z69" s="91">
        <f t="shared" si="5"/>
        <v>0</v>
      </c>
      <c r="AA69" s="91">
        <f t="shared" si="5"/>
        <v>0</v>
      </c>
      <c r="AB69" s="91">
        <f t="shared" si="5"/>
        <v>0</v>
      </c>
      <c r="AC69" s="91">
        <f t="shared" si="5"/>
        <v>0</v>
      </c>
      <c r="AD69" s="91">
        <f t="shared" si="5"/>
        <v>0</v>
      </c>
      <c r="AE69" s="91">
        <f t="shared" si="5"/>
        <v>0</v>
      </c>
      <c r="AF69" s="91">
        <f t="shared" si="5"/>
        <v>0</v>
      </c>
      <c r="AG69" s="91">
        <f t="shared" si="5"/>
        <v>0</v>
      </c>
      <c r="AH69" s="91">
        <f t="shared" si="5"/>
        <v>0</v>
      </c>
      <c r="AI69" s="91">
        <f t="shared" si="5"/>
        <v>0</v>
      </c>
      <c r="AJ69" s="91">
        <f t="shared" si="5"/>
        <v>0</v>
      </c>
      <c r="AK69" s="91">
        <f t="shared" si="5"/>
        <v>0</v>
      </c>
      <c r="AL69" s="91">
        <f t="shared" si="5"/>
        <v>0</v>
      </c>
      <c r="AM69" s="91">
        <f t="shared" si="5"/>
        <v>0</v>
      </c>
      <c r="AN69" s="91">
        <f t="shared" si="5"/>
        <v>0</v>
      </c>
      <c r="AO69" s="91">
        <f t="shared" si="5"/>
        <v>0</v>
      </c>
      <c r="AP69" s="91">
        <f t="shared" si="5"/>
        <v>0</v>
      </c>
      <c r="AQ69" s="91">
        <f t="shared" si="5"/>
        <v>0</v>
      </c>
      <c r="AR69" s="91">
        <f t="shared" si="5"/>
        <v>0</v>
      </c>
      <c r="AS69" s="91">
        <f t="shared" si="5"/>
        <v>0</v>
      </c>
      <c r="AT69" s="91">
        <f t="shared" si="5"/>
        <v>0</v>
      </c>
      <c r="AU69" s="91">
        <f t="shared" si="5"/>
        <v>0</v>
      </c>
      <c r="AV69" s="91">
        <f t="shared" si="5"/>
        <v>0</v>
      </c>
      <c r="AW69" s="91">
        <f t="shared" si="5"/>
        <v>0</v>
      </c>
      <c r="AX69" s="91">
        <f t="shared" si="5"/>
        <v>89.2</v>
      </c>
      <c r="AY69" s="91">
        <f t="shared" si="5"/>
        <v>89.2</v>
      </c>
      <c r="AZ69" s="91">
        <f t="shared" si="5"/>
        <v>89.2</v>
      </c>
      <c r="BA69" s="91">
        <f t="shared" si="5"/>
        <v>89</v>
      </c>
      <c r="BB69" s="91">
        <f t="shared" si="5"/>
        <v>89</v>
      </c>
      <c r="BC69" s="91">
        <f t="shared" si="5"/>
        <v>89</v>
      </c>
      <c r="BD69" s="91">
        <f t="shared" si="5"/>
        <v>89</v>
      </c>
      <c r="BE69" s="91">
        <f t="shared" si="5"/>
        <v>89</v>
      </c>
      <c r="BF69" s="91">
        <f t="shared" si="5"/>
        <v>85.5</v>
      </c>
      <c r="BG69" s="91">
        <f t="shared" si="5"/>
        <v>85.5</v>
      </c>
      <c r="BH69" s="91">
        <f t="shared" si="5"/>
        <v>85.5</v>
      </c>
      <c r="BI69" s="91">
        <f t="shared" si="5"/>
        <v>85.6</v>
      </c>
      <c r="BJ69" s="91">
        <f t="shared" si="5"/>
        <v>85.6</v>
      </c>
      <c r="BK69" s="91">
        <f t="shared" si="5"/>
        <v>85.6</v>
      </c>
      <c r="BL69" s="91">
        <f t="shared" si="5"/>
        <v>85.6</v>
      </c>
      <c r="BM69" s="91">
        <f t="shared" si="5"/>
        <v>86.5</v>
      </c>
      <c r="BN69" s="91">
        <f t="shared" si="5"/>
        <v>86.5</v>
      </c>
      <c r="BO69" s="91">
        <f t="shared" si="5"/>
        <v>86.5</v>
      </c>
      <c r="BP69" s="91">
        <f t="shared" si="5"/>
        <v>86.5</v>
      </c>
      <c r="BQ69" s="91">
        <f t="shared" si="5"/>
        <v>85.1</v>
      </c>
      <c r="BR69" s="91">
        <f t="shared" si="5"/>
        <v>85.1</v>
      </c>
      <c r="BS69" s="91">
        <f t="shared" si="5"/>
        <v>85.1</v>
      </c>
      <c r="BT69" s="91">
        <f t="shared" si="5"/>
        <v>85.1</v>
      </c>
      <c r="BU69" s="91">
        <f t="shared" si="5"/>
        <v>99.7</v>
      </c>
      <c r="BV69" s="91">
        <f t="shared" si="5"/>
        <v>93.5</v>
      </c>
      <c r="BW69" s="91">
        <f t="shared" si="5"/>
        <v>93.5</v>
      </c>
      <c r="BX69" s="91">
        <f t="shared" si="5"/>
        <v>93.5</v>
      </c>
      <c r="BY69" s="91">
        <f t="shared" si="5"/>
        <v>93.5</v>
      </c>
      <c r="BZ69" s="91">
        <f t="shared" si="5"/>
        <v>86.8</v>
      </c>
      <c r="CA69" s="91">
        <f t="shared" si="5"/>
        <v>95.1</v>
      </c>
      <c r="CB69" s="91">
        <f t="shared" si="5"/>
        <v>95.1</v>
      </c>
      <c r="CC69" s="91">
        <f t="shared" si="5"/>
        <v>95.1</v>
      </c>
      <c r="CD69" s="91"/>
      <c r="CE69" s="91"/>
      <c r="CF69" s="91"/>
      <c r="CG69" s="91"/>
    </row>
    <row r="70">
      <c r="A70" s="193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</row>
    <row r="71">
      <c r="A71" s="193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</row>
    <row r="72">
      <c r="A72" s="193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</row>
    <row r="73">
      <c r="A73" s="193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</row>
    <row r="74">
      <c r="A74" s="193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</row>
    <row r="75">
      <c r="A75" s="184" t="s">
        <v>1047</v>
      </c>
      <c r="B75" s="86" t="s">
        <v>917</v>
      </c>
      <c r="C75" s="86" t="s">
        <v>871</v>
      </c>
      <c r="D75" s="86" t="s">
        <v>871</v>
      </c>
      <c r="E75" s="86" t="s">
        <v>871</v>
      </c>
      <c r="F75" s="86" t="s">
        <v>871</v>
      </c>
      <c r="G75" s="86" t="s">
        <v>871</v>
      </c>
      <c r="H75" s="86" t="s">
        <v>871</v>
      </c>
      <c r="I75" s="86" t="s">
        <v>871</v>
      </c>
      <c r="J75" s="86" t="s">
        <v>871</v>
      </c>
      <c r="K75" s="86" t="s">
        <v>871</v>
      </c>
      <c r="L75" s="86" t="s">
        <v>871</v>
      </c>
      <c r="M75" s="86" t="s">
        <v>871</v>
      </c>
      <c r="N75" s="86" t="s">
        <v>871</v>
      </c>
      <c r="O75" s="86" t="s">
        <v>871</v>
      </c>
      <c r="P75" s="86" t="s">
        <v>871</v>
      </c>
      <c r="Q75" s="86" t="s">
        <v>871</v>
      </c>
      <c r="R75" s="86" t="s">
        <v>871</v>
      </c>
      <c r="S75" s="86" t="s">
        <v>871</v>
      </c>
      <c r="T75" s="86" t="s">
        <v>871</v>
      </c>
      <c r="U75" s="86" t="s">
        <v>871</v>
      </c>
      <c r="V75" s="86" t="s">
        <v>871</v>
      </c>
      <c r="W75" s="86" t="s">
        <v>871</v>
      </c>
      <c r="X75" s="86" t="s">
        <v>871</v>
      </c>
      <c r="Y75" s="86" t="s">
        <v>871</v>
      </c>
      <c r="Z75" s="86" t="s">
        <v>871</v>
      </c>
      <c r="AA75" s="86" t="s">
        <v>871</v>
      </c>
      <c r="AB75" s="86" t="s">
        <v>871</v>
      </c>
      <c r="AC75" s="86" t="s">
        <v>871</v>
      </c>
      <c r="AD75" s="86" t="s">
        <v>871</v>
      </c>
      <c r="AE75" s="86" t="s">
        <v>871</v>
      </c>
      <c r="AF75" s="86" t="s">
        <v>871</v>
      </c>
      <c r="AG75" s="86" t="s">
        <v>871</v>
      </c>
      <c r="AH75" s="86" t="s">
        <v>871</v>
      </c>
      <c r="AI75" s="86" t="s">
        <v>871</v>
      </c>
      <c r="AJ75" s="86" t="s">
        <v>871</v>
      </c>
      <c r="AK75" s="86" t="s">
        <v>871</v>
      </c>
      <c r="AL75" s="86" t="s">
        <v>871</v>
      </c>
      <c r="AM75" s="86" t="s">
        <v>871</v>
      </c>
      <c r="AN75" s="86" t="s">
        <v>871</v>
      </c>
      <c r="AO75" s="86" t="s">
        <v>871</v>
      </c>
      <c r="AP75" s="86" t="s">
        <v>871</v>
      </c>
      <c r="AQ75" s="86" t="s">
        <v>871</v>
      </c>
      <c r="AR75" s="86" t="s">
        <v>871</v>
      </c>
      <c r="AS75" s="86" t="s">
        <v>871</v>
      </c>
      <c r="AT75" s="86" t="s">
        <v>871</v>
      </c>
      <c r="AU75" s="86" t="s">
        <v>871</v>
      </c>
      <c r="AV75" s="91"/>
      <c r="AW75" s="91"/>
      <c r="AX75" s="86">
        <v>3.0</v>
      </c>
      <c r="AY75" s="86">
        <v>3.0</v>
      </c>
      <c r="AZ75" s="86">
        <v>3.0</v>
      </c>
      <c r="BA75" s="86">
        <v>3.0</v>
      </c>
      <c r="BB75" s="86">
        <v>2.2</v>
      </c>
      <c r="BC75" s="86">
        <v>2.2</v>
      </c>
      <c r="BD75" s="186">
        <v>2.2</v>
      </c>
      <c r="BE75" s="186">
        <v>2.2</v>
      </c>
      <c r="BF75" s="86">
        <v>0.7</v>
      </c>
      <c r="BG75" s="86">
        <v>0.7</v>
      </c>
      <c r="BH75" s="86">
        <v>0.7</v>
      </c>
      <c r="BI75" s="86">
        <v>0.7</v>
      </c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</row>
    <row r="76">
      <c r="A76" s="184" t="s">
        <v>1049</v>
      </c>
      <c r="B76" s="86" t="s">
        <v>917</v>
      </c>
      <c r="C76" s="86" t="s">
        <v>871</v>
      </c>
      <c r="D76" s="86" t="s">
        <v>871</v>
      </c>
      <c r="E76" s="86" t="s">
        <v>871</v>
      </c>
      <c r="F76" s="86" t="s">
        <v>871</v>
      </c>
      <c r="G76" s="86" t="s">
        <v>871</v>
      </c>
      <c r="H76" s="86" t="s">
        <v>871</v>
      </c>
      <c r="I76" s="86" t="s">
        <v>871</v>
      </c>
      <c r="J76" s="86" t="s">
        <v>871</v>
      </c>
      <c r="K76" s="86" t="s">
        <v>871</v>
      </c>
      <c r="L76" s="86" t="s">
        <v>871</v>
      </c>
      <c r="M76" s="86" t="s">
        <v>871</v>
      </c>
      <c r="N76" s="86" t="s">
        <v>871</v>
      </c>
      <c r="O76" s="86" t="s">
        <v>871</v>
      </c>
      <c r="P76" s="86" t="s">
        <v>871</v>
      </c>
      <c r="Q76" s="86" t="s">
        <v>871</v>
      </c>
      <c r="R76" s="86" t="s">
        <v>871</v>
      </c>
      <c r="S76" s="86" t="s">
        <v>871</v>
      </c>
      <c r="T76" s="86" t="s">
        <v>871</v>
      </c>
      <c r="U76" s="86" t="s">
        <v>871</v>
      </c>
      <c r="V76" s="86" t="s">
        <v>871</v>
      </c>
      <c r="W76" s="86" t="s">
        <v>871</v>
      </c>
      <c r="X76" s="86" t="s">
        <v>871</v>
      </c>
      <c r="Y76" s="86" t="s">
        <v>871</v>
      </c>
      <c r="Z76" s="86" t="s">
        <v>871</v>
      </c>
      <c r="AA76" s="86" t="s">
        <v>871</v>
      </c>
      <c r="AB76" s="86" t="s">
        <v>871</v>
      </c>
      <c r="AC76" s="86" t="s">
        <v>871</v>
      </c>
      <c r="AD76" s="86" t="s">
        <v>871</v>
      </c>
      <c r="AE76" s="86" t="s">
        <v>871</v>
      </c>
      <c r="AF76" s="86" t="s">
        <v>871</v>
      </c>
      <c r="AG76" s="86" t="s">
        <v>871</v>
      </c>
      <c r="AH76" s="86" t="s">
        <v>871</v>
      </c>
      <c r="AI76" s="86" t="s">
        <v>871</v>
      </c>
      <c r="AJ76" s="86" t="s">
        <v>871</v>
      </c>
      <c r="AK76" s="86" t="s">
        <v>871</v>
      </c>
      <c r="AL76" s="86" t="s">
        <v>871</v>
      </c>
      <c r="AM76" s="86" t="s">
        <v>871</v>
      </c>
      <c r="AN76" s="86" t="s">
        <v>871</v>
      </c>
      <c r="AO76" s="86" t="s">
        <v>871</v>
      </c>
      <c r="AP76" s="86" t="s">
        <v>871</v>
      </c>
      <c r="AQ76" s="86" t="s">
        <v>871</v>
      </c>
      <c r="AR76" s="86" t="s">
        <v>871</v>
      </c>
      <c r="AS76" s="86" t="s">
        <v>871</v>
      </c>
      <c r="AT76" s="86" t="s">
        <v>871</v>
      </c>
      <c r="AU76" s="86" t="s">
        <v>871</v>
      </c>
      <c r="AV76" s="91"/>
      <c r="AW76" s="91"/>
      <c r="AX76" s="86">
        <v>10.2</v>
      </c>
      <c r="AY76" s="86">
        <v>10.2</v>
      </c>
      <c r="AZ76" s="86">
        <v>10.2</v>
      </c>
      <c r="BA76" s="86">
        <v>10.2</v>
      </c>
      <c r="BB76" s="86">
        <v>12.9</v>
      </c>
      <c r="BC76" s="86">
        <v>12.9</v>
      </c>
      <c r="BD76" s="186">
        <v>12.9</v>
      </c>
      <c r="BE76" s="186">
        <v>12.9</v>
      </c>
      <c r="BF76" s="86">
        <v>7.0</v>
      </c>
      <c r="BG76" s="86">
        <v>7.0</v>
      </c>
      <c r="BH76" s="86">
        <v>7.0</v>
      </c>
      <c r="BI76" s="86">
        <v>7.0</v>
      </c>
      <c r="BJ76" s="91"/>
      <c r="BK76" s="91"/>
      <c r="BL76" s="91"/>
      <c r="BM76" s="91"/>
      <c r="BN76" s="91"/>
      <c r="BO76" s="91"/>
      <c r="BP76" s="91"/>
      <c r="BQ76" s="86"/>
      <c r="BR76" s="86"/>
      <c r="BS76" s="86"/>
      <c r="BT76" s="86"/>
      <c r="BU76" s="91"/>
      <c r="BV76" s="86"/>
      <c r="BW76" s="86"/>
      <c r="BX76" s="86"/>
      <c r="BY76" s="86"/>
      <c r="BZ76" s="86"/>
      <c r="CA76" s="86"/>
      <c r="CB76" s="86"/>
      <c r="CC76" s="86"/>
      <c r="CD76" s="91"/>
      <c r="CE76" s="91"/>
      <c r="CF76" s="91"/>
      <c r="CG76" s="91"/>
    </row>
    <row r="77">
      <c r="A77" s="184" t="s">
        <v>1054</v>
      </c>
      <c r="B77" s="86" t="s">
        <v>917</v>
      </c>
      <c r="C77" s="86" t="s">
        <v>871</v>
      </c>
      <c r="D77" s="86" t="s">
        <v>871</v>
      </c>
      <c r="E77" s="86" t="s">
        <v>871</v>
      </c>
      <c r="F77" s="86" t="s">
        <v>871</v>
      </c>
      <c r="G77" s="86" t="s">
        <v>871</v>
      </c>
      <c r="H77" s="86" t="s">
        <v>871</v>
      </c>
      <c r="I77" s="86" t="s">
        <v>871</v>
      </c>
      <c r="J77" s="86" t="s">
        <v>871</v>
      </c>
      <c r="K77" s="86" t="s">
        <v>871</v>
      </c>
      <c r="L77" s="86" t="s">
        <v>871</v>
      </c>
      <c r="M77" s="86" t="s">
        <v>871</v>
      </c>
      <c r="N77" s="86" t="s">
        <v>871</v>
      </c>
      <c r="O77" s="86" t="s">
        <v>871</v>
      </c>
      <c r="P77" s="86" t="s">
        <v>871</v>
      </c>
      <c r="Q77" s="86" t="s">
        <v>871</v>
      </c>
      <c r="R77" s="86" t="s">
        <v>871</v>
      </c>
      <c r="S77" s="86" t="s">
        <v>871</v>
      </c>
      <c r="T77" s="86" t="s">
        <v>871</v>
      </c>
      <c r="U77" s="86" t="s">
        <v>871</v>
      </c>
      <c r="V77" s="86" t="s">
        <v>871</v>
      </c>
      <c r="W77" s="86" t="s">
        <v>871</v>
      </c>
      <c r="X77" s="86" t="s">
        <v>871</v>
      </c>
      <c r="Y77" s="86" t="s">
        <v>871</v>
      </c>
      <c r="Z77" s="86" t="s">
        <v>871</v>
      </c>
      <c r="AA77" s="86" t="s">
        <v>871</v>
      </c>
      <c r="AB77" s="86" t="s">
        <v>871</v>
      </c>
      <c r="AC77" s="86" t="s">
        <v>871</v>
      </c>
      <c r="AD77" s="86" t="s">
        <v>871</v>
      </c>
      <c r="AE77" s="86" t="s">
        <v>871</v>
      </c>
      <c r="AF77" s="86" t="s">
        <v>871</v>
      </c>
      <c r="AG77" s="86" t="s">
        <v>871</v>
      </c>
      <c r="AH77" s="86" t="s">
        <v>871</v>
      </c>
      <c r="AI77" s="86" t="s">
        <v>871</v>
      </c>
      <c r="AJ77" s="86" t="s">
        <v>871</v>
      </c>
      <c r="AK77" s="86" t="s">
        <v>871</v>
      </c>
      <c r="AL77" s="86" t="s">
        <v>871</v>
      </c>
      <c r="AM77" s="86" t="s">
        <v>871</v>
      </c>
      <c r="AN77" s="86" t="s">
        <v>871</v>
      </c>
      <c r="AO77" s="86" t="s">
        <v>871</v>
      </c>
      <c r="AP77" s="86" t="s">
        <v>871</v>
      </c>
      <c r="AQ77" s="86" t="s">
        <v>871</v>
      </c>
      <c r="AR77" s="86" t="s">
        <v>871</v>
      </c>
      <c r="AS77" s="86" t="s">
        <v>871</v>
      </c>
      <c r="AT77" s="86" t="s">
        <v>871</v>
      </c>
      <c r="AU77" s="86" t="s">
        <v>871</v>
      </c>
      <c r="AV77" s="86">
        <v>0.5</v>
      </c>
      <c r="AW77" s="86">
        <v>0.5</v>
      </c>
      <c r="AX77" s="86">
        <v>27.7</v>
      </c>
      <c r="AY77" s="86">
        <v>27.7</v>
      </c>
      <c r="AZ77" s="86">
        <v>27.7</v>
      </c>
      <c r="BA77" s="86">
        <v>27.7</v>
      </c>
      <c r="BB77" s="86">
        <v>21.5</v>
      </c>
      <c r="BC77" s="86">
        <v>21.5</v>
      </c>
      <c r="BD77" s="185">
        <v>21.5</v>
      </c>
      <c r="BE77" s="185">
        <v>21.5</v>
      </c>
      <c r="BF77" s="86">
        <v>36.6</v>
      </c>
      <c r="BG77" s="86">
        <v>36.6</v>
      </c>
      <c r="BH77" s="86">
        <v>36.6</v>
      </c>
      <c r="BI77" s="86">
        <v>36.6</v>
      </c>
      <c r="BJ77" s="86">
        <v>36.6</v>
      </c>
      <c r="BK77" s="86">
        <v>36.6</v>
      </c>
      <c r="BL77" s="86">
        <v>36.6</v>
      </c>
      <c r="BM77" s="86">
        <v>36.6</v>
      </c>
      <c r="BN77" s="86">
        <v>33.1</v>
      </c>
      <c r="BO77" s="86">
        <v>33.1</v>
      </c>
      <c r="BP77" s="86">
        <v>33.1</v>
      </c>
      <c r="BQ77" s="86">
        <v>33.1</v>
      </c>
      <c r="BR77" s="86">
        <v>58.6</v>
      </c>
      <c r="BS77" s="86">
        <v>58.6</v>
      </c>
      <c r="BT77" s="86">
        <v>58.6</v>
      </c>
      <c r="BU77" s="86">
        <v>58.6</v>
      </c>
      <c r="BV77" s="86">
        <v>45.5</v>
      </c>
      <c r="BW77" s="86">
        <v>45.5</v>
      </c>
      <c r="BX77" s="86">
        <v>45.5</v>
      </c>
      <c r="BY77" s="86">
        <v>45.5</v>
      </c>
      <c r="BZ77" s="86">
        <v>28.9</v>
      </c>
      <c r="CA77" s="86">
        <v>28.9</v>
      </c>
      <c r="CB77" s="86">
        <v>28.9</v>
      </c>
      <c r="CC77" s="86">
        <v>28.9</v>
      </c>
      <c r="CD77" s="91"/>
      <c r="CE77" s="91"/>
      <c r="CF77" s="91"/>
      <c r="CG77" s="91"/>
    </row>
    <row r="78">
      <c r="A78" s="184" t="s">
        <v>1055</v>
      </c>
      <c r="B78" s="86" t="s">
        <v>917</v>
      </c>
      <c r="C78" s="86" t="s">
        <v>871</v>
      </c>
      <c r="D78" s="86" t="s">
        <v>871</v>
      </c>
      <c r="E78" s="86" t="s">
        <v>871</v>
      </c>
      <c r="F78" s="86" t="s">
        <v>871</v>
      </c>
      <c r="G78" s="86" t="s">
        <v>871</v>
      </c>
      <c r="H78" s="86" t="s">
        <v>871</v>
      </c>
      <c r="I78" s="86" t="s">
        <v>871</v>
      </c>
      <c r="J78" s="86" t="s">
        <v>871</v>
      </c>
      <c r="K78" s="86" t="s">
        <v>871</v>
      </c>
      <c r="L78" s="86" t="s">
        <v>871</v>
      </c>
      <c r="M78" s="86" t="s">
        <v>871</v>
      </c>
      <c r="N78" s="86" t="s">
        <v>871</v>
      </c>
      <c r="O78" s="86" t="s">
        <v>871</v>
      </c>
      <c r="P78" s="86" t="s">
        <v>871</v>
      </c>
      <c r="Q78" s="86" t="s">
        <v>871</v>
      </c>
      <c r="R78" s="86" t="s">
        <v>871</v>
      </c>
      <c r="S78" s="86" t="s">
        <v>871</v>
      </c>
      <c r="T78" s="86" t="s">
        <v>871</v>
      </c>
      <c r="U78" s="86" t="s">
        <v>871</v>
      </c>
      <c r="V78" s="86" t="s">
        <v>871</v>
      </c>
      <c r="W78" s="86" t="s">
        <v>871</v>
      </c>
      <c r="X78" s="86" t="s">
        <v>871</v>
      </c>
      <c r="Y78" s="86" t="s">
        <v>871</v>
      </c>
      <c r="Z78" s="86" t="s">
        <v>871</v>
      </c>
      <c r="AA78" s="86" t="s">
        <v>871</v>
      </c>
      <c r="AB78" s="86" t="s">
        <v>871</v>
      </c>
      <c r="AC78" s="86" t="s">
        <v>871</v>
      </c>
      <c r="AD78" s="86" t="s">
        <v>871</v>
      </c>
      <c r="AE78" s="86" t="s">
        <v>871</v>
      </c>
      <c r="AF78" s="86" t="s">
        <v>871</v>
      </c>
      <c r="AG78" s="86" t="s">
        <v>871</v>
      </c>
      <c r="AH78" s="86" t="s">
        <v>871</v>
      </c>
      <c r="AI78" s="86" t="s">
        <v>871</v>
      </c>
      <c r="AJ78" s="86" t="s">
        <v>871</v>
      </c>
      <c r="AK78" s="86" t="s">
        <v>871</v>
      </c>
      <c r="AL78" s="86" t="s">
        <v>871</v>
      </c>
      <c r="AM78" s="86" t="s">
        <v>871</v>
      </c>
      <c r="AN78" s="86" t="s">
        <v>871</v>
      </c>
      <c r="AO78" s="86" t="s">
        <v>871</v>
      </c>
      <c r="AP78" s="86" t="s">
        <v>871</v>
      </c>
      <c r="AQ78" s="86" t="s">
        <v>871</v>
      </c>
      <c r="AR78" s="86" t="s">
        <v>871</v>
      </c>
      <c r="AS78" s="86" t="s">
        <v>871</v>
      </c>
      <c r="AT78" s="86" t="s">
        <v>871</v>
      </c>
      <c r="AU78" s="86" t="s">
        <v>871</v>
      </c>
      <c r="AV78" s="86">
        <v>66.3</v>
      </c>
      <c r="AW78" s="86">
        <v>66.3</v>
      </c>
      <c r="AX78" s="91"/>
      <c r="AY78" s="91"/>
      <c r="AZ78" s="91"/>
      <c r="BA78" s="91"/>
      <c r="BB78" s="91"/>
      <c r="BC78" s="91"/>
      <c r="BD78" s="186"/>
      <c r="BE78" s="133"/>
      <c r="BF78" s="91"/>
      <c r="BG78" s="91"/>
      <c r="BH78" s="91"/>
      <c r="BI78" s="91"/>
      <c r="BJ78" s="91"/>
      <c r="BK78" s="91"/>
      <c r="BL78" s="91"/>
      <c r="BM78" s="91"/>
      <c r="BN78" s="86">
        <v>32.4</v>
      </c>
      <c r="BO78" s="86">
        <v>32.4</v>
      </c>
      <c r="BP78" s="86">
        <v>32.4</v>
      </c>
      <c r="BQ78" s="86">
        <v>32.4</v>
      </c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</row>
    <row r="79">
      <c r="A79" s="184" t="s">
        <v>1052</v>
      </c>
      <c r="B79" s="86" t="s">
        <v>917</v>
      </c>
      <c r="C79" s="86" t="s">
        <v>871</v>
      </c>
      <c r="D79" s="86" t="s">
        <v>871</v>
      </c>
      <c r="E79" s="86" t="s">
        <v>871</v>
      </c>
      <c r="F79" s="86" t="s">
        <v>871</v>
      </c>
      <c r="G79" s="86" t="s">
        <v>871</v>
      </c>
      <c r="H79" s="86" t="s">
        <v>871</v>
      </c>
      <c r="I79" s="86" t="s">
        <v>871</v>
      </c>
      <c r="J79" s="86" t="s">
        <v>871</v>
      </c>
      <c r="K79" s="86" t="s">
        <v>871</v>
      </c>
      <c r="L79" s="86" t="s">
        <v>871</v>
      </c>
      <c r="M79" s="86" t="s">
        <v>871</v>
      </c>
      <c r="N79" s="86" t="s">
        <v>871</v>
      </c>
      <c r="O79" s="86" t="s">
        <v>871</v>
      </c>
      <c r="P79" s="86" t="s">
        <v>871</v>
      </c>
      <c r="Q79" s="86" t="s">
        <v>871</v>
      </c>
      <c r="R79" s="86" t="s">
        <v>871</v>
      </c>
      <c r="S79" s="86" t="s">
        <v>871</v>
      </c>
      <c r="T79" s="86" t="s">
        <v>871</v>
      </c>
      <c r="U79" s="86" t="s">
        <v>871</v>
      </c>
      <c r="V79" s="86" t="s">
        <v>871</v>
      </c>
      <c r="W79" s="86" t="s">
        <v>871</v>
      </c>
      <c r="X79" s="86" t="s">
        <v>871</v>
      </c>
      <c r="Y79" s="86" t="s">
        <v>871</v>
      </c>
      <c r="Z79" s="86" t="s">
        <v>871</v>
      </c>
      <c r="AA79" s="86" t="s">
        <v>871</v>
      </c>
      <c r="AB79" s="86" t="s">
        <v>871</v>
      </c>
      <c r="AC79" s="86" t="s">
        <v>871</v>
      </c>
      <c r="AD79" s="86" t="s">
        <v>871</v>
      </c>
      <c r="AE79" s="86" t="s">
        <v>871</v>
      </c>
      <c r="AF79" s="86" t="s">
        <v>871</v>
      </c>
      <c r="AG79" s="86" t="s">
        <v>871</v>
      </c>
      <c r="AH79" s="86" t="s">
        <v>871</v>
      </c>
      <c r="AI79" s="86" t="s">
        <v>871</v>
      </c>
      <c r="AJ79" s="86" t="s">
        <v>871</v>
      </c>
      <c r="AK79" s="86" t="s">
        <v>871</v>
      </c>
      <c r="AL79" s="86" t="s">
        <v>871</v>
      </c>
      <c r="AM79" s="86" t="s">
        <v>871</v>
      </c>
      <c r="AN79" s="86" t="s">
        <v>871</v>
      </c>
      <c r="AO79" s="86" t="s">
        <v>871</v>
      </c>
      <c r="AP79" s="86" t="s">
        <v>871</v>
      </c>
      <c r="AQ79" s="86" t="s">
        <v>871</v>
      </c>
      <c r="AR79" s="86" t="s">
        <v>871</v>
      </c>
      <c r="AS79" s="86" t="s">
        <v>871</v>
      </c>
      <c r="AT79" s="86" t="s">
        <v>871</v>
      </c>
      <c r="AU79" s="86" t="s">
        <v>871</v>
      </c>
      <c r="AV79" s="91"/>
      <c r="AW79" s="91"/>
      <c r="AX79" s="86"/>
      <c r="AY79" s="86"/>
      <c r="AZ79" s="86"/>
      <c r="BA79" s="86"/>
      <c r="BB79" s="91"/>
      <c r="BC79" s="91"/>
      <c r="BD79" s="186"/>
      <c r="BE79" s="133"/>
      <c r="BF79" s="91"/>
      <c r="BG79" s="91"/>
      <c r="BH79" s="91"/>
      <c r="BI79" s="91"/>
      <c r="BJ79" s="86"/>
      <c r="BK79" s="86"/>
      <c r="BL79" s="86"/>
      <c r="BM79" s="86"/>
      <c r="BN79" s="86"/>
      <c r="BO79" s="86"/>
      <c r="BP79" s="86"/>
      <c r="BQ79" s="86"/>
      <c r="BR79" s="91"/>
      <c r="BS79" s="91"/>
      <c r="BT79" s="91"/>
      <c r="BU79" s="91"/>
      <c r="BV79" s="86">
        <v>14.5</v>
      </c>
      <c r="BW79" s="86">
        <v>14.5</v>
      </c>
      <c r="BX79" s="86">
        <v>14.5</v>
      </c>
      <c r="BY79" s="86">
        <v>14.5</v>
      </c>
      <c r="BZ79" s="86">
        <v>19.5</v>
      </c>
      <c r="CA79" s="86">
        <v>19.5</v>
      </c>
      <c r="CB79" s="86">
        <v>19.5</v>
      </c>
      <c r="CC79" s="86">
        <v>19.5</v>
      </c>
      <c r="CD79" s="91"/>
      <c r="CE79" s="91"/>
      <c r="CF79" s="91"/>
      <c r="CG79" s="91"/>
    </row>
    <row r="80">
      <c r="A80" s="184" t="s">
        <v>1045</v>
      </c>
      <c r="B80" s="86" t="s">
        <v>917</v>
      </c>
      <c r="C80" s="86" t="s">
        <v>871</v>
      </c>
      <c r="D80" s="86" t="s">
        <v>871</v>
      </c>
      <c r="E80" s="86" t="s">
        <v>871</v>
      </c>
      <c r="F80" s="86" t="s">
        <v>871</v>
      </c>
      <c r="G80" s="86" t="s">
        <v>871</v>
      </c>
      <c r="H80" s="86" t="s">
        <v>871</v>
      </c>
      <c r="I80" s="86" t="s">
        <v>871</v>
      </c>
      <c r="J80" s="86" t="s">
        <v>871</v>
      </c>
      <c r="K80" s="86" t="s">
        <v>871</v>
      </c>
      <c r="L80" s="86" t="s">
        <v>871</v>
      </c>
      <c r="M80" s="86" t="s">
        <v>871</v>
      </c>
      <c r="N80" s="86" t="s">
        <v>871</v>
      </c>
      <c r="O80" s="86" t="s">
        <v>871</v>
      </c>
      <c r="P80" s="86" t="s">
        <v>871</v>
      </c>
      <c r="Q80" s="86" t="s">
        <v>871</v>
      </c>
      <c r="R80" s="86" t="s">
        <v>871</v>
      </c>
      <c r="S80" s="86" t="s">
        <v>871</v>
      </c>
      <c r="T80" s="86" t="s">
        <v>871</v>
      </c>
      <c r="U80" s="86" t="s">
        <v>871</v>
      </c>
      <c r="V80" s="86" t="s">
        <v>871</v>
      </c>
      <c r="W80" s="86" t="s">
        <v>871</v>
      </c>
      <c r="X80" s="86" t="s">
        <v>871</v>
      </c>
      <c r="Y80" s="86" t="s">
        <v>871</v>
      </c>
      <c r="Z80" s="86" t="s">
        <v>871</v>
      </c>
      <c r="AA80" s="86" t="s">
        <v>871</v>
      </c>
      <c r="AB80" s="86" t="s">
        <v>871</v>
      </c>
      <c r="AC80" s="86" t="s">
        <v>871</v>
      </c>
      <c r="AD80" s="86" t="s">
        <v>871</v>
      </c>
      <c r="AE80" s="86" t="s">
        <v>871</v>
      </c>
      <c r="AF80" s="86" t="s">
        <v>871</v>
      </c>
      <c r="AG80" s="86" t="s">
        <v>871</v>
      </c>
      <c r="AH80" s="86" t="s">
        <v>871</v>
      </c>
      <c r="AI80" s="86" t="s">
        <v>871</v>
      </c>
      <c r="AJ80" s="86" t="s">
        <v>871</v>
      </c>
      <c r="AK80" s="86" t="s">
        <v>871</v>
      </c>
      <c r="AL80" s="86" t="s">
        <v>871</v>
      </c>
      <c r="AM80" s="86" t="s">
        <v>871</v>
      </c>
      <c r="AN80" s="86" t="s">
        <v>871</v>
      </c>
      <c r="AO80" s="86" t="s">
        <v>871</v>
      </c>
      <c r="AP80" s="86" t="s">
        <v>871</v>
      </c>
      <c r="AQ80" s="86" t="s">
        <v>871</v>
      </c>
      <c r="AR80" s="86" t="s">
        <v>871</v>
      </c>
      <c r="AS80" s="86" t="s">
        <v>871</v>
      </c>
      <c r="AT80" s="86" t="s">
        <v>871</v>
      </c>
      <c r="AU80" s="86" t="s">
        <v>871</v>
      </c>
      <c r="AV80" s="86">
        <v>2.6</v>
      </c>
      <c r="AW80" s="86">
        <v>2.6</v>
      </c>
      <c r="AX80" s="91"/>
      <c r="AY80" s="91"/>
      <c r="AZ80" s="91"/>
      <c r="BA80" s="91"/>
      <c r="BB80" s="91"/>
      <c r="BC80" s="91"/>
      <c r="BD80" s="186"/>
      <c r="BE80" s="133"/>
      <c r="BF80" s="91"/>
      <c r="BG80" s="91"/>
      <c r="BH80" s="91"/>
      <c r="BI80" s="91"/>
      <c r="BJ80" s="86">
        <v>1.9</v>
      </c>
      <c r="BK80" s="86">
        <v>1.9</v>
      </c>
      <c r="BL80" s="86">
        <v>1.9</v>
      </c>
      <c r="BM80" s="86">
        <v>1.9</v>
      </c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</row>
    <row r="81">
      <c r="A81" s="184" t="s">
        <v>1056</v>
      </c>
      <c r="B81" s="86" t="s">
        <v>917</v>
      </c>
      <c r="C81" s="86" t="s">
        <v>871</v>
      </c>
      <c r="D81" s="86" t="s">
        <v>871</v>
      </c>
      <c r="E81" s="86" t="s">
        <v>871</v>
      </c>
      <c r="F81" s="86" t="s">
        <v>871</v>
      </c>
      <c r="G81" s="86" t="s">
        <v>871</v>
      </c>
      <c r="H81" s="86" t="s">
        <v>871</v>
      </c>
      <c r="I81" s="86" t="s">
        <v>871</v>
      </c>
      <c r="J81" s="86" t="s">
        <v>871</v>
      </c>
      <c r="K81" s="86" t="s">
        <v>871</v>
      </c>
      <c r="L81" s="86" t="s">
        <v>871</v>
      </c>
      <c r="M81" s="86" t="s">
        <v>871</v>
      </c>
      <c r="N81" s="86" t="s">
        <v>871</v>
      </c>
      <c r="O81" s="86" t="s">
        <v>871</v>
      </c>
      <c r="P81" s="86" t="s">
        <v>871</v>
      </c>
      <c r="Q81" s="86" t="s">
        <v>871</v>
      </c>
      <c r="R81" s="86" t="s">
        <v>871</v>
      </c>
      <c r="S81" s="86" t="s">
        <v>871</v>
      </c>
      <c r="T81" s="86" t="s">
        <v>871</v>
      </c>
      <c r="U81" s="86" t="s">
        <v>871</v>
      </c>
      <c r="V81" s="86" t="s">
        <v>871</v>
      </c>
      <c r="W81" s="86" t="s">
        <v>871</v>
      </c>
      <c r="X81" s="86" t="s">
        <v>871</v>
      </c>
      <c r="Y81" s="86" t="s">
        <v>871</v>
      </c>
      <c r="Z81" s="86" t="s">
        <v>871</v>
      </c>
      <c r="AA81" s="86" t="s">
        <v>871</v>
      </c>
      <c r="AB81" s="86" t="s">
        <v>871</v>
      </c>
      <c r="AC81" s="86" t="s">
        <v>871</v>
      </c>
      <c r="AD81" s="86" t="s">
        <v>871</v>
      </c>
      <c r="AE81" s="86" t="s">
        <v>871</v>
      </c>
      <c r="AF81" s="86" t="s">
        <v>871</v>
      </c>
      <c r="AG81" s="86" t="s">
        <v>871</v>
      </c>
      <c r="AH81" s="86" t="s">
        <v>871</v>
      </c>
      <c r="AI81" s="86" t="s">
        <v>871</v>
      </c>
      <c r="AJ81" s="86" t="s">
        <v>871</v>
      </c>
      <c r="AK81" s="86" t="s">
        <v>871</v>
      </c>
      <c r="AL81" s="86" t="s">
        <v>871</v>
      </c>
      <c r="AM81" s="86" t="s">
        <v>871</v>
      </c>
      <c r="AN81" s="86" t="s">
        <v>871</v>
      </c>
      <c r="AO81" s="86" t="s">
        <v>871</v>
      </c>
      <c r="AP81" s="86" t="s">
        <v>871</v>
      </c>
      <c r="AQ81" s="86" t="s">
        <v>871</v>
      </c>
      <c r="AR81" s="86" t="s">
        <v>871</v>
      </c>
      <c r="AS81" s="86" t="s">
        <v>871</v>
      </c>
      <c r="AT81" s="86" t="s">
        <v>871</v>
      </c>
      <c r="AU81" s="86" t="s">
        <v>871</v>
      </c>
      <c r="AV81" s="86">
        <v>6.4</v>
      </c>
      <c r="AW81" s="86">
        <v>6.4</v>
      </c>
      <c r="AX81" s="86">
        <v>22.6</v>
      </c>
      <c r="AY81" s="86">
        <v>22.6</v>
      </c>
      <c r="AZ81" s="86">
        <v>22.6</v>
      </c>
      <c r="BA81" s="86">
        <v>22.6</v>
      </c>
      <c r="BB81" s="86">
        <v>30.2</v>
      </c>
      <c r="BC81" s="86">
        <v>30.2</v>
      </c>
      <c r="BD81" s="185">
        <v>30.2</v>
      </c>
      <c r="BE81" s="185">
        <v>30.2</v>
      </c>
      <c r="BF81" s="86">
        <v>11.9</v>
      </c>
      <c r="BG81" s="86">
        <v>11.9</v>
      </c>
      <c r="BH81" s="86">
        <v>11.9</v>
      </c>
      <c r="BI81" s="86">
        <v>11.9</v>
      </c>
      <c r="BJ81" s="86">
        <v>31.3</v>
      </c>
      <c r="BK81" s="86">
        <v>31.3</v>
      </c>
      <c r="BL81" s="86">
        <v>31.3</v>
      </c>
      <c r="BM81" s="86">
        <v>31.3</v>
      </c>
      <c r="BN81" s="86">
        <v>18.6</v>
      </c>
      <c r="BO81" s="86">
        <v>18.6</v>
      </c>
      <c r="BP81" s="86">
        <v>18.6</v>
      </c>
      <c r="BQ81" s="86">
        <v>18.6</v>
      </c>
      <c r="BR81" s="86">
        <v>16.5</v>
      </c>
      <c r="BS81" s="86">
        <v>16.5</v>
      </c>
      <c r="BT81" s="86">
        <v>16.5</v>
      </c>
      <c r="BU81" s="86">
        <v>16.5</v>
      </c>
      <c r="BV81" s="86">
        <v>25.4</v>
      </c>
      <c r="BW81" s="86">
        <v>25.4</v>
      </c>
      <c r="BX81" s="86">
        <v>25.4</v>
      </c>
      <c r="BY81" s="86">
        <v>25.4</v>
      </c>
      <c r="BZ81" s="86">
        <v>30.0</v>
      </c>
      <c r="CA81" s="86">
        <v>30.0</v>
      </c>
      <c r="CB81" s="86">
        <v>30.0</v>
      </c>
      <c r="CC81" s="86">
        <v>30.0</v>
      </c>
      <c r="CD81" s="91"/>
      <c r="CE81" s="91"/>
      <c r="CF81" s="91"/>
      <c r="CG81" s="91"/>
    </row>
    <row r="82">
      <c r="A82" s="184" t="s">
        <v>1057</v>
      </c>
      <c r="B82" s="86" t="s">
        <v>917</v>
      </c>
      <c r="C82" s="86" t="s">
        <v>871</v>
      </c>
      <c r="D82" s="86" t="s">
        <v>871</v>
      </c>
      <c r="E82" s="86" t="s">
        <v>871</v>
      </c>
      <c r="F82" s="86" t="s">
        <v>871</v>
      </c>
      <c r="G82" s="86" t="s">
        <v>871</v>
      </c>
      <c r="H82" s="86" t="s">
        <v>871</v>
      </c>
      <c r="I82" s="86" t="s">
        <v>871</v>
      </c>
      <c r="J82" s="86" t="s">
        <v>871</v>
      </c>
      <c r="K82" s="86" t="s">
        <v>871</v>
      </c>
      <c r="L82" s="86" t="s">
        <v>871</v>
      </c>
      <c r="M82" s="86" t="s">
        <v>871</v>
      </c>
      <c r="N82" s="86" t="s">
        <v>871</v>
      </c>
      <c r="O82" s="86" t="s">
        <v>871</v>
      </c>
      <c r="P82" s="86" t="s">
        <v>871</v>
      </c>
      <c r="Q82" s="86" t="s">
        <v>871</v>
      </c>
      <c r="R82" s="86" t="s">
        <v>871</v>
      </c>
      <c r="S82" s="86" t="s">
        <v>871</v>
      </c>
      <c r="T82" s="86" t="s">
        <v>871</v>
      </c>
      <c r="U82" s="86" t="s">
        <v>871</v>
      </c>
      <c r="V82" s="86" t="s">
        <v>871</v>
      </c>
      <c r="W82" s="86" t="s">
        <v>871</v>
      </c>
      <c r="X82" s="86" t="s">
        <v>871</v>
      </c>
      <c r="Y82" s="86" t="s">
        <v>871</v>
      </c>
      <c r="Z82" s="86" t="s">
        <v>871</v>
      </c>
      <c r="AA82" s="86" t="s">
        <v>871</v>
      </c>
      <c r="AB82" s="86" t="s">
        <v>871</v>
      </c>
      <c r="AC82" s="86" t="s">
        <v>871</v>
      </c>
      <c r="AD82" s="86" t="s">
        <v>871</v>
      </c>
      <c r="AE82" s="86" t="s">
        <v>871</v>
      </c>
      <c r="AF82" s="86" t="s">
        <v>871</v>
      </c>
      <c r="AG82" s="86" t="s">
        <v>871</v>
      </c>
      <c r="AH82" s="86" t="s">
        <v>871</v>
      </c>
      <c r="AI82" s="86" t="s">
        <v>871</v>
      </c>
      <c r="AJ82" s="86" t="s">
        <v>871</v>
      </c>
      <c r="AK82" s="86" t="s">
        <v>871</v>
      </c>
      <c r="AL82" s="86" t="s">
        <v>871</v>
      </c>
      <c r="AM82" s="86" t="s">
        <v>871</v>
      </c>
      <c r="AN82" s="86" t="s">
        <v>871</v>
      </c>
      <c r="AO82" s="86" t="s">
        <v>871</v>
      </c>
      <c r="AP82" s="86" t="s">
        <v>871</v>
      </c>
      <c r="AQ82" s="86" t="s">
        <v>871</v>
      </c>
      <c r="AR82" s="86" t="s">
        <v>871</v>
      </c>
      <c r="AS82" s="86" t="s">
        <v>871</v>
      </c>
      <c r="AT82" s="86" t="s">
        <v>871</v>
      </c>
      <c r="AU82" s="86" t="s">
        <v>871</v>
      </c>
      <c r="AV82" s="91"/>
      <c r="AW82" s="91"/>
      <c r="AX82" s="86">
        <v>0.2</v>
      </c>
      <c r="AY82" s="86">
        <v>0.2</v>
      </c>
      <c r="AZ82" s="86">
        <v>0.2</v>
      </c>
      <c r="BA82" s="86">
        <v>0.2</v>
      </c>
      <c r="BB82" s="86">
        <v>0.9</v>
      </c>
      <c r="BC82" s="86">
        <v>0.9</v>
      </c>
      <c r="BD82" s="185">
        <v>0.9</v>
      </c>
      <c r="BE82" s="185">
        <v>0.9</v>
      </c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91"/>
      <c r="CE82" s="91"/>
      <c r="CF82" s="91"/>
      <c r="CG82" s="91"/>
    </row>
    <row r="83">
      <c r="A83" s="184" t="s">
        <v>77</v>
      </c>
      <c r="B83" s="86" t="s">
        <v>917</v>
      </c>
      <c r="C83" s="86" t="s">
        <v>871</v>
      </c>
      <c r="D83" s="86" t="s">
        <v>871</v>
      </c>
      <c r="E83" s="86" t="s">
        <v>871</v>
      </c>
      <c r="F83" s="86" t="s">
        <v>871</v>
      </c>
      <c r="G83" s="86" t="s">
        <v>871</v>
      </c>
      <c r="H83" s="86" t="s">
        <v>871</v>
      </c>
      <c r="I83" s="86" t="s">
        <v>871</v>
      </c>
      <c r="J83" s="86" t="s">
        <v>871</v>
      </c>
      <c r="K83" s="86" t="s">
        <v>871</v>
      </c>
      <c r="L83" s="86" t="s">
        <v>871</v>
      </c>
      <c r="M83" s="86" t="s">
        <v>871</v>
      </c>
      <c r="N83" s="86" t="s">
        <v>871</v>
      </c>
      <c r="O83" s="86" t="s">
        <v>871</v>
      </c>
      <c r="P83" s="86" t="s">
        <v>871</v>
      </c>
      <c r="Q83" s="86" t="s">
        <v>871</v>
      </c>
      <c r="R83" s="86" t="s">
        <v>871</v>
      </c>
      <c r="S83" s="86" t="s">
        <v>871</v>
      </c>
      <c r="T83" s="86" t="s">
        <v>871</v>
      </c>
      <c r="U83" s="86" t="s">
        <v>871</v>
      </c>
      <c r="V83" s="86" t="s">
        <v>871</v>
      </c>
      <c r="W83" s="86" t="s">
        <v>871</v>
      </c>
      <c r="X83" s="86" t="s">
        <v>871</v>
      </c>
      <c r="Y83" s="86" t="s">
        <v>871</v>
      </c>
      <c r="Z83" s="86" t="s">
        <v>871</v>
      </c>
      <c r="AA83" s="86" t="s">
        <v>871</v>
      </c>
      <c r="AB83" s="86" t="s">
        <v>871</v>
      </c>
      <c r="AC83" s="86" t="s">
        <v>871</v>
      </c>
      <c r="AD83" s="86" t="s">
        <v>871</v>
      </c>
      <c r="AE83" s="86" t="s">
        <v>871</v>
      </c>
      <c r="AF83" s="86" t="s">
        <v>871</v>
      </c>
      <c r="AG83" s="86" t="s">
        <v>871</v>
      </c>
      <c r="AH83" s="86" t="s">
        <v>871</v>
      </c>
      <c r="AI83" s="86" t="s">
        <v>871</v>
      </c>
      <c r="AJ83" s="86" t="s">
        <v>871</v>
      </c>
      <c r="AK83" s="86" t="s">
        <v>871</v>
      </c>
      <c r="AL83" s="86" t="s">
        <v>871</v>
      </c>
      <c r="AM83" s="86" t="s">
        <v>871</v>
      </c>
      <c r="AN83" s="86" t="s">
        <v>871</v>
      </c>
      <c r="AO83" s="86" t="s">
        <v>871</v>
      </c>
      <c r="AP83" s="86" t="s">
        <v>871</v>
      </c>
      <c r="AQ83" s="86" t="s">
        <v>871</v>
      </c>
      <c r="AR83" s="86" t="s">
        <v>871</v>
      </c>
      <c r="AS83" s="86" t="s">
        <v>871</v>
      </c>
      <c r="AT83" s="86" t="s">
        <v>871</v>
      </c>
      <c r="AU83" s="86" t="s">
        <v>871</v>
      </c>
      <c r="AV83" s="86">
        <v>2.1</v>
      </c>
      <c r="AW83" s="86">
        <v>2.1</v>
      </c>
      <c r="AX83" s="86">
        <v>11.6</v>
      </c>
      <c r="AY83" s="86">
        <v>11.6</v>
      </c>
      <c r="AZ83" s="86">
        <v>11.6</v>
      </c>
      <c r="BA83" s="86">
        <v>11.6</v>
      </c>
      <c r="BB83" s="86">
        <v>8.9</v>
      </c>
      <c r="BC83" s="86">
        <v>8.9</v>
      </c>
      <c r="BD83" s="185">
        <v>8.9</v>
      </c>
      <c r="BE83" s="185">
        <v>8.9</v>
      </c>
      <c r="BF83" s="86">
        <v>21.1</v>
      </c>
      <c r="BG83" s="86">
        <v>21.1</v>
      </c>
      <c r="BH83" s="86">
        <v>21.1</v>
      </c>
      <c r="BI83" s="86">
        <v>21.1</v>
      </c>
      <c r="BJ83" s="86">
        <v>15.6</v>
      </c>
      <c r="BK83" s="86">
        <v>15.6</v>
      </c>
      <c r="BL83" s="86">
        <v>15.6</v>
      </c>
      <c r="BM83" s="86">
        <v>15.6</v>
      </c>
      <c r="BN83" s="86">
        <v>5.5</v>
      </c>
      <c r="BO83" s="86">
        <v>5.5</v>
      </c>
      <c r="BP83" s="86">
        <v>5.5</v>
      </c>
      <c r="BQ83" s="86">
        <v>5.5</v>
      </c>
      <c r="BR83" s="86">
        <v>1.3</v>
      </c>
      <c r="BS83" s="86">
        <v>1.3</v>
      </c>
      <c r="BT83" s="86">
        <v>1.3</v>
      </c>
      <c r="BU83" s="86">
        <v>1.3</v>
      </c>
      <c r="BV83" s="86">
        <v>3.8</v>
      </c>
      <c r="BW83" s="86">
        <v>3.8</v>
      </c>
      <c r="BX83" s="86">
        <v>3.8</v>
      </c>
      <c r="BY83" s="86">
        <v>3.8</v>
      </c>
      <c r="BZ83" s="86">
        <v>9.7</v>
      </c>
      <c r="CA83" s="86">
        <v>9.7</v>
      </c>
      <c r="CB83" s="86">
        <v>9.7</v>
      </c>
      <c r="CC83" s="86">
        <v>9.7</v>
      </c>
      <c r="CD83" s="91"/>
      <c r="CE83" s="91"/>
      <c r="CF83" s="91"/>
      <c r="CG83" s="91"/>
    </row>
    <row r="84">
      <c r="A84" s="184" t="s">
        <v>1050</v>
      </c>
      <c r="B84" s="86" t="s">
        <v>917</v>
      </c>
      <c r="C84" s="86" t="s">
        <v>871</v>
      </c>
      <c r="D84" s="86" t="s">
        <v>871</v>
      </c>
      <c r="E84" s="86" t="s">
        <v>871</v>
      </c>
      <c r="F84" s="86" t="s">
        <v>871</v>
      </c>
      <c r="G84" s="86" t="s">
        <v>871</v>
      </c>
      <c r="H84" s="86" t="s">
        <v>871</v>
      </c>
      <c r="I84" s="86" t="s">
        <v>871</v>
      </c>
      <c r="J84" s="86" t="s">
        <v>871</v>
      </c>
      <c r="K84" s="86" t="s">
        <v>871</v>
      </c>
      <c r="L84" s="86" t="s">
        <v>871</v>
      </c>
      <c r="M84" s="86" t="s">
        <v>871</v>
      </c>
      <c r="N84" s="86" t="s">
        <v>871</v>
      </c>
      <c r="O84" s="86" t="s">
        <v>871</v>
      </c>
      <c r="P84" s="86" t="s">
        <v>871</v>
      </c>
      <c r="Q84" s="86" t="s">
        <v>871</v>
      </c>
      <c r="R84" s="86" t="s">
        <v>871</v>
      </c>
      <c r="S84" s="86" t="s">
        <v>871</v>
      </c>
      <c r="T84" s="86" t="s">
        <v>871</v>
      </c>
      <c r="U84" s="86" t="s">
        <v>871</v>
      </c>
      <c r="V84" s="86" t="s">
        <v>871</v>
      </c>
      <c r="W84" s="86" t="s">
        <v>871</v>
      </c>
      <c r="X84" s="86" t="s">
        <v>871</v>
      </c>
      <c r="Y84" s="86" t="s">
        <v>871</v>
      </c>
      <c r="Z84" s="86" t="s">
        <v>871</v>
      </c>
      <c r="AA84" s="86" t="s">
        <v>871</v>
      </c>
      <c r="AB84" s="86" t="s">
        <v>871</v>
      </c>
      <c r="AC84" s="86" t="s">
        <v>871</v>
      </c>
      <c r="AD84" s="86" t="s">
        <v>871</v>
      </c>
      <c r="AE84" s="86" t="s">
        <v>871</v>
      </c>
      <c r="AF84" s="86" t="s">
        <v>871</v>
      </c>
      <c r="AG84" s="86" t="s">
        <v>871</v>
      </c>
      <c r="AH84" s="86" t="s">
        <v>871</v>
      </c>
      <c r="AI84" s="86" t="s">
        <v>871</v>
      </c>
      <c r="AJ84" s="86" t="s">
        <v>871</v>
      </c>
      <c r="AK84" s="86" t="s">
        <v>871</v>
      </c>
      <c r="AL84" s="86" t="s">
        <v>871</v>
      </c>
      <c r="AM84" s="86" t="s">
        <v>871</v>
      </c>
      <c r="AN84" s="86" t="s">
        <v>871</v>
      </c>
      <c r="AO84" s="86" t="s">
        <v>871</v>
      </c>
      <c r="AP84" s="86" t="s">
        <v>871</v>
      </c>
      <c r="AQ84" s="86" t="s">
        <v>871</v>
      </c>
      <c r="AR84" s="86" t="s">
        <v>871</v>
      </c>
      <c r="AS84" s="86" t="s">
        <v>871</v>
      </c>
      <c r="AT84" s="86" t="s">
        <v>871</v>
      </c>
      <c r="AU84" s="86" t="s">
        <v>871</v>
      </c>
      <c r="AV84" s="91"/>
      <c r="AW84" s="91"/>
      <c r="AX84" s="91"/>
      <c r="AY84" s="91"/>
      <c r="AZ84" s="91"/>
      <c r="BA84" s="91"/>
      <c r="BB84" s="91"/>
      <c r="BC84" s="91"/>
      <c r="BD84" s="186"/>
      <c r="BE84" s="133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</row>
    <row r="85">
      <c r="A85" s="184" t="s">
        <v>1051</v>
      </c>
      <c r="B85" s="86" t="s">
        <v>917</v>
      </c>
      <c r="C85" s="86" t="s">
        <v>871</v>
      </c>
      <c r="D85" s="86" t="s">
        <v>871</v>
      </c>
      <c r="E85" s="86" t="s">
        <v>871</v>
      </c>
      <c r="F85" s="86" t="s">
        <v>871</v>
      </c>
      <c r="G85" s="86" t="s">
        <v>871</v>
      </c>
      <c r="H85" s="86" t="s">
        <v>871</v>
      </c>
      <c r="I85" s="86" t="s">
        <v>871</v>
      </c>
      <c r="J85" s="86" t="s">
        <v>871</v>
      </c>
      <c r="K85" s="86" t="s">
        <v>871</v>
      </c>
      <c r="L85" s="86" t="s">
        <v>871</v>
      </c>
      <c r="M85" s="86" t="s">
        <v>871</v>
      </c>
      <c r="N85" s="86" t="s">
        <v>871</v>
      </c>
      <c r="O85" s="86" t="s">
        <v>871</v>
      </c>
      <c r="P85" s="86" t="s">
        <v>871</v>
      </c>
      <c r="Q85" s="86" t="s">
        <v>871</v>
      </c>
      <c r="R85" s="86" t="s">
        <v>871</v>
      </c>
      <c r="S85" s="86" t="s">
        <v>871</v>
      </c>
      <c r="T85" s="86" t="s">
        <v>871</v>
      </c>
      <c r="U85" s="86" t="s">
        <v>871</v>
      </c>
      <c r="V85" s="86" t="s">
        <v>871</v>
      </c>
      <c r="W85" s="86" t="s">
        <v>871</v>
      </c>
      <c r="X85" s="86" t="s">
        <v>871</v>
      </c>
      <c r="Y85" s="86" t="s">
        <v>871</v>
      </c>
      <c r="Z85" s="86" t="s">
        <v>871</v>
      </c>
      <c r="AA85" s="86" t="s">
        <v>871</v>
      </c>
      <c r="AB85" s="86" t="s">
        <v>871</v>
      </c>
      <c r="AC85" s="86" t="s">
        <v>871</v>
      </c>
      <c r="AD85" s="86" t="s">
        <v>871</v>
      </c>
      <c r="AE85" s="86" t="s">
        <v>871</v>
      </c>
      <c r="AF85" s="86" t="s">
        <v>871</v>
      </c>
      <c r="AG85" s="86" t="s">
        <v>871</v>
      </c>
      <c r="AH85" s="86" t="s">
        <v>871</v>
      </c>
      <c r="AI85" s="86" t="s">
        <v>871</v>
      </c>
      <c r="AJ85" s="86" t="s">
        <v>871</v>
      </c>
      <c r="AK85" s="86" t="s">
        <v>871</v>
      </c>
      <c r="AL85" s="86" t="s">
        <v>871</v>
      </c>
      <c r="AM85" s="86" t="s">
        <v>871</v>
      </c>
      <c r="AN85" s="86" t="s">
        <v>871</v>
      </c>
      <c r="AO85" s="86" t="s">
        <v>871</v>
      </c>
      <c r="AP85" s="86" t="s">
        <v>871</v>
      </c>
      <c r="AQ85" s="86" t="s">
        <v>871</v>
      </c>
      <c r="AR85" s="86" t="s">
        <v>871</v>
      </c>
      <c r="AS85" s="86" t="s">
        <v>871</v>
      </c>
      <c r="AT85" s="86" t="s">
        <v>871</v>
      </c>
      <c r="AU85" s="86" t="s">
        <v>871</v>
      </c>
      <c r="AV85" s="86">
        <v>4.3</v>
      </c>
      <c r="AW85" s="86">
        <v>4.3</v>
      </c>
      <c r="AX85" s="86">
        <v>2.3</v>
      </c>
      <c r="AY85" s="86">
        <v>2.3</v>
      </c>
      <c r="AZ85" s="86">
        <v>2.3</v>
      </c>
      <c r="BA85" s="86">
        <v>2.3</v>
      </c>
      <c r="BB85" s="91"/>
      <c r="BC85" s="91"/>
      <c r="BD85" s="186"/>
      <c r="BE85" s="133"/>
      <c r="BF85" s="86">
        <v>0.7</v>
      </c>
      <c r="BG85" s="86">
        <v>0.7</v>
      </c>
      <c r="BH85" s="86">
        <v>0.7</v>
      </c>
      <c r="BI85" s="86">
        <v>0.7</v>
      </c>
      <c r="BJ85" s="86">
        <v>0.7</v>
      </c>
      <c r="BK85" s="86">
        <v>0.7</v>
      </c>
      <c r="BL85" s="86">
        <v>0.7</v>
      </c>
      <c r="BM85" s="86">
        <v>0.7</v>
      </c>
      <c r="BN85" s="86">
        <v>0.3</v>
      </c>
      <c r="BO85" s="86">
        <v>0.3</v>
      </c>
      <c r="BP85" s="86">
        <v>0.3</v>
      </c>
      <c r="BQ85" s="86">
        <v>0.3</v>
      </c>
      <c r="BR85" s="86">
        <v>0.8</v>
      </c>
      <c r="BS85" s="86">
        <v>0.8</v>
      </c>
      <c r="BT85" s="86">
        <v>0.8</v>
      </c>
      <c r="BU85" s="86">
        <v>0.8</v>
      </c>
      <c r="BV85" s="86">
        <v>0.9</v>
      </c>
      <c r="BW85" s="86">
        <v>0.9</v>
      </c>
      <c r="BX85" s="86">
        <v>0.9</v>
      </c>
      <c r="BY85" s="86">
        <v>0.9</v>
      </c>
      <c r="BZ85" s="86">
        <v>1.1</v>
      </c>
      <c r="CA85" s="86">
        <v>1.1</v>
      </c>
      <c r="CB85" s="86">
        <v>1.1</v>
      </c>
      <c r="CC85" s="86">
        <v>1.1</v>
      </c>
      <c r="CD85" s="91"/>
      <c r="CE85" s="91"/>
      <c r="CF85" s="91"/>
      <c r="CG85" s="91"/>
    </row>
    <row r="86">
      <c r="A86" s="184" t="s">
        <v>1058</v>
      </c>
      <c r="B86" s="86" t="s">
        <v>917</v>
      </c>
      <c r="C86" s="86" t="s">
        <v>871</v>
      </c>
      <c r="D86" s="86" t="s">
        <v>871</v>
      </c>
      <c r="E86" s="86" t="s">
        <v>871</v>
      </c>
      <c r="F86" s="86" t="s">
        <v>871</v>
      </c>
      <c r="G86" s="86" t="s">
        <v>871</v>
      </c>
      <c r="H86" s="86" t="s">
        <v>871</v>
      </c>
      <c r="I86" s="86" t="s">
        <v>871</v>
      </c>
      <c r="J86" s="86" t="s">
        <v>871</v>
      </c>
      <c r="K86" s="86" t="s">
        <v>871</v>
      </c>
      <c r="L86" s="86" t="s">
        <v>871</v>
      </c>
      <c r="M86" s="86" t="s">
        <v>871</v>
      </c>
      <c r="N86" s="86" t="s">
        <v>871</v>
      </c>
      <c r="O86" s="86" t="s">
        <v>871</v>
      </c>
      <c r="P86" s="86" t="s">
        <v>871</v>
      </c>
      <c r="Q86" s="86" t="s">
        <v>871</v>
      </c>
      <c r="R86" s="86" t="s">
        <v>871</v>
      </c>
      <c r="S86" s="86" t="s">
        <v>871</v>
      </c>
      <c r="T86" s="86" t="s">
        <v>871</v>
      </c>
      <c r="U86" s="86" t="s">
        <v>871</v>
      </c>
      <c r="V86" s="86" t="s">
        <v>871</v>
      </c>
      <c r="W86" s="86" t="s">
        <v>871</v>
      </c>
      <c r="X86" s="86" t="s">
        <v>871</v>
      </c>
      <c r="Y86" s="86" t="s">
        <v>871</v>
      </c>
      <c r="Z86" s="86" t="s">
        <v>871</v>
      </c>
      <c r="AA86" s="86" t="s">
        <v>871</v>
      </c>
      <c r="AB86" s="86" t="s">
        <v>871</v>
      </c>
      <c r="AC86" s="86" t="s">
        <v>871</v>
      </c>
      <c r="AD86" s="86" t="s">
        <v>871</v>
      </c>
      <c r="AE86" s="86" t="s">
        <v>871</v>
      </c>
      <c r="AF86" s="86" t="s">
        <v>871</v>
      </c>
      <c r="AG86" s="86" t="s">
        <v>871</v>
      </c>
      <c r="AH86" s="86" t="s">
        <v>871</v>
      </c>
      <c r="AI86" s="86" t="s">
        <v>871</v>
      </c>
      <c r="AJ86" s="86" t="s">
        <v>871</v>
      </c>
      <c r="AK86" s="86" t="s">
        <v>871</v>
      </c>
      <c r="AL86" s="86" t="s">
        <v>871</v>
      </c>
      <c r="AM86" s="86" t="s">
        <v>871</v>
      </c>
      <c r="AN86" s="86" t="s">
        <v>871</v>
      </c>
      <c r="AO86" s="86" t="s">
        <v>871</v>
      </c>
      <c r="AP86" s="86" t="s">
        <v>871</v>
      </c>
      <c r="AQ86" s="86" t="s">
        <v>871</v>
      </c>
      <c r="AR86" s="86" t="s">
        <v>871</v>
      </c>
      <c r="AS86" s="86" t="s">
        <v>871</v>
      </c>
      <c r="AT86" s="86" t="s">
        <v>871</v>
      </c>
      <c r="AU86" s="86" t="s">
        <v>871</v>
      </c>
      <c r="AV86" s="86">
        <v>7.2</v>
      </c>
      <c r="AW86" s="86">
        <v>7.2</v>
      </c>
      <c r="AX86" s="86">
        <v>7.5</v>
      </c>
      <c r="AY86" s="86">
        <v>7.5</v>
      </c>
      <c r="AZ86" s="86">
        <v>7.5</v>
      </c>
      <c r="BA86" s="86">
        <v>7.5</v>
      </c>
      <c r="BB86" s="86">
        <v>6.6</v>
      </c>
      <c r="BC86" s="86">
        <v>6.6</v>
      </c>
      <c r="BD86" s="186">
        <v>6.6</v>
      </c>
      <c r="BE86" s="186">
        <v>6.6</v>
      </c>
      <c r="BF86" s="86">
        <v>6.8</v>
      </c>
      <c r="BG86" s="86">
        <v>6.8</v>
      </c>
      <c r="BH86" s="86">
        <v>6.8</v>
      </c>
      <c r="BI86" s="86">
        <v>6.8</v>
      </c>
      <c r="BJ86" s="86">
        <v>6.2</v>
      </c>
      <c r="BK86" s="86">
        <v>6.2</v>
      </c>
      <c r="BL86" s="86">
        <v>6.2</v>
      </c>
      <c r="BM86" s="86">
        <v>6.2</v>
      </c>
      <c r="BN86" s="86">
        <v>6.2</v>
      </c>
      <c r="BO86" s="86">
        <v>6.2</v>
      </c>
      <c r="BP86" s="86">
        <v>6.2</v>
      </c>
      <c r="BQ86" s="86">
        <v>6.2</v>
      </c>
      <c r="BR86" s="86">
        <v>5.1</v>
      </c>
      <c r="BS86" s="86">
        <v>5.1</v>
      </c>
      <c r="BT86" s="86">
        <v>5.1</v>
      </c>
      <c r="BU86" s="86">
        <v>5.1</v>
      </c>
      <c r="BV86" s="86">
        <v>6.2</v>
      </c>
      <c r="BW86" s="86">
        <v>6.2</v>
      </c>
      <c r="BX86" s="86">
        <v>6.2</v>
      </c>
      <c r="BY86" s="86">
        <v>6.2</v>
      </c>
      <c r="BZ86" s="86">
        <v>5.7</v>
      </c>
      <c r="CA86" s="86">
        <v>5.7</v>
      </c>
      <c r="CB86" s="86">
        <v>5.7</v>
      </c>
      <c r="CC86" s="86">
        <v>5.7</v>
      </c>
      <c r="CD86" s="91"/>
      <c r="CE86" s="91"/>
      <c r="CF86" s="91"/>
      <c r="CG86" s="91"/>
    </row>
    <row r="87">
      <c r="A87" s="184" t="s">
        <v>1059</v>
      </c>
      <c r="B87" s="86" t="s">
        <v>917</v>
      </c>
      <c r="C87" s="86" t="s">
        <v>871</v>
      </c>
      <c r="D87" s="86" t="s">
        <v>871</v>
      </c>
      <c r="E87" s="86" t="s">
        <v>871</v>
      </c>
      <c r="F87" s="86" t="s">
        <v>871</v>
      </c>
      <c r="G87" s="86" t="s">
        <v>871</v>
      </c>
      <c r="H87" s="86" t="s">
        <v>871</v>
      </c>
      <c r="I87" s="86" t="s">
        <v>871</v>
      </c>
      <c r="J87" s="86" t="s">
        <v>871</v>
      </c>
      <c r="K87" s="86" t="s">
        <v>871</v>
      </c>
      <c r="L87" s="86" t="s">
        <v>871</v>
      </c>
      <c r="M87" s="86" t="s">
        <v>871</v>
      </c>
      <c r="N87" s="86" t="s">
        <v>871</v>
      </c>
      <c r="O87" s="86" t="s">
        <v>871</v>
      </c>
      <c r="P87" s="86" t="s">
        <v>871</v>
      </c>
      <c r="Q87" s="86" t="s">
        <v>871</v>
      </c>
      <c r="R87" s="86" t="s">
        <v>871</v>
      </c>
      <c r="S87" s="86" t="s">
        <v>871</v>
      </c>
      <c r="T87" s="86" t="s">
        <v>871</v>
      </c>
      <c r="U87" s="86" t="s">
        <v>871</v>
      </c>
      <c r="V87" s="86" t="s">
        <v>871</v>
      </c>
      <c r="W87" s="86" t="s">
        <v>871</v>
      </c>
      <c r="X87" s="86" t="s">
        <v>871</v>
      </c>
      <c r="Y87" s="86" t="s">
        <v>871</v>
      </c>
      <c r="Z87" s="86" t="s">
        <v>871</v>
      </c>
      <c r="AA87" s="86" t="s">
        <v>871</v>
      </c>
      <c r="AB87" s="86" t="s">
        <v>871</v>
      </c>
      <c r="AC87" s="86" t="s">
        <v>871</v>
      </c>
      <c r="AD87" s="86" t="s">
        <v>871</v>
      </c>
      <c r="AE87" s="86" t="s">
        <v>871</v>
      </c>
      <c r="AF87" s="86" t="s">
        <v>871</v>
      </c>
      <c r="AG87" s="86" t="s">
        <v>871</v>
      </c>
      <c r="AH87" s="86" t="s">
        <v>871</v>
      </c>
      <c r="AI87" s="86" t="s">
        <v>871</v>
      </c>
      <c r="AJ87" s="86" t="s">
        <v>871</v>
      </c>
      <c r="AK87" s="86" t="s">
        <v>871</v>
      </c>
      <c r="AL87" s="86" t="s">
        <v>871</v>
      </c>
      <c r="AM87" s="86" t="s">
        <v>871</v>
      </c>
      <c r="AN87" s="86" t="s">
        <v>871</v>
      </c>
      <c r="AO87" s="86" t="s">
        <v>871</v>
      </c>
      <c r="AP87" s="86" t="s">
        <v>871</v>
      </c>
      <c r="AQ87" s="86" t="s">
        <v>871</v>
      </c>
      <c r="AR87" s="86" t="s">
        <v>871</v>
      </c>
      <c r="AS87" s="86" t="s">
        <v>871</v>
      </c>
      <c r="AT87" s="86" t="s">
        <v>871</v>
      </c>
      <c r="AU87" s="86" t="s">
        <v>871</v>
      </c>
      <c r="AV87" s="91"/>
      <c r="AW87" s="91"/>
      <c r="AX87" s="91"/>
      <c r="AY87" s="91"/>
      <c r="AZ87" s="91"/>
      <c r="BA87" s="91"/>
      <c r="BB87" s="91"/>
      <c r="BC87" s="91"/>
      <c r="BD87" s="186"/>
      <c r="BE87" s="133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</row>
    <row r="88">
      <c r="A88" s="184" t="s">
        <v>87</v>
      </c>
      <c r="B88" s="86" t="s">
        <v>917</v>
      </c>
      <c r="C88" s="86" t="s">
        <v>871</v>
      </c>
      <c r="D88" s="86" t="s">
        <v>871</v>
      </c>
      <c r="E88" s="86" t="s">
        <v>871</v>
      </c>
      <c r="F88" s="86" t="s">
        <v>871</v>
      </c>
      <c r="G88" s="86" t="s">
        <v>871</v>
      </c>
      <c r="H88" s="86" t="s">
        <v>871</v>
      </c>
      <c r="I88" s="86" t="s">
        <v>871</v>
      </c>
      <c r="J88" s="86" t="s">
        <v>871</v>
      </c>
      <c r="K88" s="86" t="s">
        <v>871</v>
      </c>
      <c r="L88" s="86" t="s">
        <v>871</v>
      </c>
      <c r="M88" s="86" t="s">
        <v>871</v>
      </c>
      <c r="N88" s="86" t="s">
        <v>871</v>
      </c>
      <c r="O88" s="86" t="s">
        <v>871</v>
      </c>
      <c r="P88" s="86" t="s">
        <v>871</v>
      </c>
      <c r="Q88" s="86" t="s">
        <v>871</v>
      </c>
      <c r="R88" s="86" t="s">
        <v>871</v>
      </c>
      <c r="S88" s="86" t="s">
        <v>871</v>
      </c>
      <c r="T88" s="86" t="s">
        <v>871</v>
      </c>
      <c r="U88" s="86" t="s">
        <v>871</v>
      </c>
      <c r="V88" s="86" t="s">
        <v>871</v>
      </c>
      <c r="W88" s="86" t="s">
        <v>871</v>
      </c>
      <c r="X88" s="86" t="s">
        <v>871</v>
      </c>
      <c r="Y88" s="86" t="s">
        <v>871</v>
      </c>
      <c r="Z88" s="86" t="s">
        <v>871</v>
      </c>
      <c r="AA88" s="86" t="s">
        <v>871</v>
      </c>
      <c r="AB88" s="86" t="s">
        <v>871</v>
      </c>
      <c r="AC88" s="86" t="s">
        <v>871</v>
      </c>
      <c r="AD88" s="86" t="s">
        <v>871</v>
      </c>
      <c r="AE88" s="86" t="s">
        <v>871</v>
      </c>
      <c r="AF88" s="86" t="s">
        <v>871</v>
      </c>
      <c r="AG88" s="86" t="s">
        <v>871</v>
      </c>
      <c r="AH88" s="86" t="s">
        <v>871</v>
      </c>
      <c r="AI88" s="86" t="s">
        <v>871</v>
      </c>
      <c r="AJ88" s="86" t="s">
        <v>871</v>
      </c>
      <c r="AK88" s="86" t="s">
        <v>871</v>
      </c>
      <c r="AL88" s="86" t="s">
        <v>871</v>
      </c>
      <c r="AM88" s="86" t="s">
        <v>871</v>
      </c>
      <c r="AN88" s="86" t="s">
        <v>871</v>
      </c>
      <c r="AO88" s="86" t="s">
        <v>871</v>
      </c>
      <c r="AP88" s="86" t="s">
        <v>871</v>
      </c>
      <c r="AQ88" s="86" t="s">
        <v>871</v>
      </c>
      <c r="AR88" s="86" t="s">
        <v>871</v>
      </c>
      <c r="AS88" s="86" t="s">
        <v>871</v>
      </c>
      <c r="AT88" s="86" t="s">
        <v>871</v>
      </c>
      <c r="AU88" s="86" t="s">
        <v>871</v>
      </c>
      <c r="AV88" s="91"/>
      <c r="AW88" s="91"/>
      <c r="AX88" s="91"/>
      <c r="AY88" s="91"/>
      <c r="AZ88" s="91"/>
      <c r="BA88" s="91"/>
      <c r="BB88" s="91"/>
      <c r="BC88" s="91"/>
      <c r="BD88" s="186"/>
      <c r="BE88" s="133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86"/>
      <c r="BR88" s="86">
        <v>14.0</v>
      </c>
      <c r="BS88" s="86">
        <v>14.0</v>
      </c>
      <c r="BT88" s="86">
        <v>14.0</v>
      </c>
      <c r="BU88" s="86">
        <v>14.0</v>
      </c>
      <c r="BV88" s="86"/>
      <c r="BW88" s="86"/>
      <c r="BX88" s="86"/>
      <c r="BY88" s="86"/>
      <c r="BZ88" s="86"/>
      <c r="CA88" s="86"/>
      <c r="CB88" s="86"/>
      <c r="CC88" s="86"/>
      <c r="CD88" s="91"/>
      <c r="CE88" s="91"/>
      <c r="CF88" s="91"/>
      <c r="CG88" s="91"/>
    </row>
    <row r="89">
      <c r="A89" s="184" t="s">
        <v>1060</v>
      </c>
      <c r="B89" s="86" t="s">
        <v>917</v>
      </c>
      <c r="C89" s="86" t="s">
        <v>871</v>
      </c>
      <c r="D89" s="86" t="s">
        <v>871</v>
      </c>
      <c r="E89" s="86" t="s">
        <v>871</v>
      </c>
      <c r="F89" s="86" t="s">
        <v>871</v>
      </c>
      <c r="G89" s="86" t="s">
        <v>871</v>
      </c>
      <c r="H89" s="86" t="s">
        <v>871</v>
      </c>
      <c r="I89" s="86" t="s">
        <v>871</v>
      </c>
      <c r="J89" s="86" t="s">
        <v>871</v>
      </c>
      <c r="K89" s="86" t="s">
        <v>871</v>
      </c>
      <c r="L89" s="86" t="s">
        <v>871</v>
      </c>
      <c r="M89" s="86" t="s">
        <v>871</v>
      </c>
      <c r="N89" s="86" t="s">
        <v>871</v>
      </c>
      <c r="O89" s="86" t="s">
        <v>871</v>
      </c>
      <c r="P89" s="86" t="s">
        <v>871</v>
      </c>
      <c r="Q89" s="86" t="s">
        <v>871</v>
      </c>
      <c r="R89" s="86" t="s">
        <v>871</v>
      </c>
      <c r="S89" s="86" t="s">
        <v>871</v>
      </c>
      <c r="T89" s="86" t="s">
        <v>871</v>
      </c>
      <c r="U89" s="86" t="s">
        <v>871</v>
      </c>
      <c r="V89" s="86" t="s">
        <v>871</v>
      </c>
      <c r="W89" s="86" t="s">
        <v>871</v>
      </c>
      <c r="X89" s="86" t="s">
        <v>871</v>
      </c>
      <c r="Y89" s="86" t="s">
        <v>871</v>
      </c>
      <c r="Z89" s="86" t="s">
        <v>871</v>
      </c>
      <c r="AA89" s="86" t="s">
        <v>871</v>
      </c>
      <c r="AB89" s="86" t="s">
        <v>871</v>
      </c>
      <c r="AC89" s="86" t="s">
        <v>871</v>
      </c>
      <c r="AD89" s="86" t="s">
        <v>871</v>
      </c>
      <c r="AE89" s="86" t="s">
        <v>871</v>
      </c>
      <c r="AF89" s="86" t="s">
        <v>871</v>
      </c>
      <c r="AG89" s="86" t="s">
        <v>871</v>
      </c>
      <c r="AH89" s="86" t="s">
        <v>871</v>
      </c>
      <c r="AI89" s="86" t="s">
        <v>871</v>
      </c>
      <c r="AJ89" s="86" t="s">
        <v>871</v>
      </c>
      <c r="AK89" s="86" t="s">
        <v>871</v>
      </c>
      <c r="AL89" s="86" t="s">
        <v>871</v>
      </c>
      <c r="AM89" s="86" t="s">
        <v>871</v>
      </c>
      <c r="AN89" s="86" t="s">
        <v>871</v>
      </c>
      <c r="AO89" s="86" t="s">
        <v>871</v>
      </c>
      <c r="AP89" s="86" t="s">
        <v>871</v>
      </c>
      <c r="AQ89" s="86" t="s">
        <v>871</v>
      </c>
      <c r="AR89" s="86" t="s">
        <v>871</v>
      </c>
      <c r="AS89" s="86" t="s">
        <v>871</v>
      </c>
      <c r="AT89" s="86" t="s">
        <v>871</v>
      </c>
      <c r="AU89" s="86" t="s">
        <v>871</v>
      </c>
      <c r="AV89" s="86">
        <v>1.8</v>
      </c>
      <c r="AW89" s="86">
        <v>1.8</v>
      </c>
      <c r="AX89" s="86">
        <v>3.0</v>
      </c>
      <c r="AY89" s="86">
        <v>3.0</v>
      </c>
      <c r="AZ89" s="86">
        <v>3.0</v>
      </c>
      <c r="BA89" s="86">
        <v>3.0</v>
      </c>
      <c r="BB89" s="86"/>
      <c r="BC89" s="86"/>
      <c r="BD89" s="185"/>
      <c r="BE89" s="185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</row>
    <row r="90">
      <c r="A90" s="191" t="s">
        <v>1065</v>
      </c>
      <c r="B90" s="192"/>
      <c r="C90" s="91">
        <f t="shared" ref="C90:CC90" si="6">SUM(C75:C89)</f>
        <v>0</v>
      </c>
      <c r="D90" s="91">
        <f t="shared" si="6"/>
        <v>0</v>
      </c>
      <c r="E90" s="91">
        <f t="shared" si="6"/>
        <v>0</v>
      </c>
      <c r="F90" s="91">
        <f t="shared" si="6"/>
        <v>0</v>
      </c>
      <c r="G90" s="91">
        <f t="shared" si="6"/>
        <v>0</v>
      </c>
      <c r="H90" s="91">
        <f t="shared" si="6"/>
        <v>0</v>
      </c>
      <c r="I90" s="91">
        <f t="shared" si="6"/>
        <v>0</v>
      </c>
      <c r="J90" s="91">
        <f t="shared" si="6"/>
        <v>0</v>
      </c>
      <c r="K90" s="91">
        <f t="shared" si="6"/>
        <v>0</v>
      </c>
      <c r="L90" s="91">
        <f t="shared" si="6"/>
        <v>0</v>
      </c>
      <c r="M90" s="91">
        <f t="shared" si="6"/>
        <v>0</v>
      </c>
      <c r="N90" s="91">
        <f t="shared" si="6"/>
        <v>0</v>
      </c>
      <c r="O90" s="91">
        <f t="shared" si="6"/>
        <v>0</v>
      </c>
      <c r="P90" s="91">
        <f t="shared" si="6"/>
        <v>0</v>
      </c>
      <c r="Q90" s="91">
        <f t="shared" si="6"/>
        <v>0</v>
      </c>
      <c r="R90" s="91">
        <f t="shared" si="6"/>
        <v>0</v>
      </c>
      <c r="S90" s="91">
        <f t="shared" si="6"/>
        <v>0</v>
      </c>
      <c r="T90" s="91">
        <f t="shared" si="6"/>
        <v>0</v>
      </c>
      <c r="U90" s="91">
        <f t="shared" si="6"/>
        <v>0</v>
      </c>
      <c r="V90" s="91">
        <f t="shared" si="6"/>
        <v>0</v>
      </c>
      <c r="W90" s="91">
        <f t="shared" si="6"/>
        <v>0</v>
      </c>
      <c r="X90" s="91">
        <f t="shared" si="6"/>
        <v>0</v>
      </c>
      <c r="Y90" s="91">
        <f t="shared" si="6"/>
        <v>0</v>
      </c>
      <c r="Z90" s="91">
        <f t="shared" si="6"/>
        <v>0</v>
      </c>
      <c r="AA90" s="91">
        <f t="shared" si="6"/>
        <v>0</v>
      </c>
      <c r="AB90" s="91">
        <f t="shared" si="6"/>
        <v>0</v>
      </c>
      <c r="AC90" s="91">
        <f t="shared" si="6"/>
        <v>0</v>
      </c>
      <c r="AD90" s="91">
        <f t="shared" si="6"/>
        <v>0</v>
      </c>
      <c r="AE90" s="91">
        <f t="shared" si="6"/>
        <v>0</v>
      </c>
      <c r="AF90" s="91">
        <f t="shared" si="6"/>
        <v>0</v>
      </c>
      <c r="AG90" s="91">
        <f t="shared" si="6"/>
        <v>0</v>
      </c>
      <c r="AH90" s="91">
        <f t="shared" si="6"/>
        <v>0</v>
      </c>
      <c r="AI90" s="91">
        <f t="shared" si="6"/>
        <v>0</v>
      </c>
      <c r="AJ90" s="91">
        <f t="shared" si="6"/>
        <v>0</v>
      </c>
      <c r="AK90" s="91">
        <f t="shared" si="6"/>
        <v>0</v>
      </c>
      <c r="AL90" s="91">
        <f t="shared" si="6"/>
        <v>0</v>
      </c>
      <c r="AM90" s="91">
        <f t="shared" si="6"/>
        <v>0</v>
      </c>
      <c r="AN90" s="91">
        <f t="shared" si="6"/>
        <v>0</v>
      </c>
      <c r="AO90" s="91">
        <f t="shared" si="6"/>
        <v>0</v>
      </c>
      <c r="AP90" s="91">
        <f t="shared" si="6"/>
        <v>0</v>
      </c>
      <c r="AQ90" s="91">
        <f t="shared" si="6"/>
        <v>0</v>
      </c>
      <c r="AR90" s="91">
        <f t="shared" si="6"/>
        <v>0</v>
      </c>
      <c r="AS90" s="91">
        <f t="shared" si="6"/>
        <v>0</v>
      </c>
      <c r="AT90" s="91">
        <f t="shared" si="6"/>
        <v>0</v>
      </c>
      <c r="AU90" s="91">
        <f t="shared" si="6"/>
        <v>0</v>
      </c>
      <c r="AV90" s="91">
        <f t="shared" si="6"/>
        <v>91.2</v>
      </c>
      <c r="AW90" s="91">
        <f t="shared" si="6"/>
        <v>91.2</v>
      </c>
      <c r="AX90" s="91">
        <f t="shared" si="6"/>
        <v>88.1</v>
      </c>
      <c r="AY90" s="91">
        <f t="shared" si="6"/>
        <v>88.1</v>
      </c>
      <c r="AZ90" s="91">
        <f t="shared" si="6"/>
        <v>88.1</v>
      </c>
      <c r="BA90" s="91">
        <f t="shared" si="6"/>
        <v>88.1</v>
      </c>
      <c r="BB90" s="91">
        <f t="shared" si="6"/>
        <v>83.2</v>
      </c>
      <c r="BC90" s="91">
        <f t="shared" si="6"/>
        <v>83.2</v>
      </c>
      <c r="BD90" s="91">
        <f t="shared" si="6"/>
        <v>83.2</v>
      </c>
      <c r="BE90" s="91">
        <f t="shared" si="6"/>
        <v>83.2</v>
      </c>
      <c r="BF90" s="91">
        <f t="shared" si="6"/>
        <v>84.8</v>
      </c>
      <c r="BG90" s="91">
        <f t="shared" si="6"/>
        <v>84.8</v>
      </c>
      <c r="BH90" s="91">
        <f t="shared" si="6"/>
        <v>84.8</v>
      </c>
      <c r="BI90" s="91">
        <f t="shared" si="6"/>
        <v>84.8</v>
      </c>
      <c r="BJ90" s="91">
        <f t="shared" si="6"/>
        <v>92.3</v>
      </c>
      <c r="BK90" s="91">
        <f t="shared" si="6"/>
        <v>92.3</v>
      </c>
      <c r="BL90" s="91">
        <f t="shared" si="6"/>
        <v>92.3</v>
      </c>
      <c r="BM90" s="91">
        <f t="shared" si="6"/>
        <v>92.3</v>
      </c>
      <c r="BN90" s="91">
        <f t="shared" si="6"/>
        <v>96.1</v>
      </c>
      <c r="BO90" s="91">
        <f t="shared" si="6"/>
        <v>96.1</v>
      </c>
      <c r="BP90" s="91">
        <f t="shared" si="6"/>
        <v>96.1</v>
      </c>
      <c r="BQ90" s="91">
        <f t="shared" si="6"/>
        <v>96.1</v>
      </c>
      <c r="BR90" s="91">
        <f t="shared" si="6"/>
        <v>96.3</v>
      </c>
      <c r="BS90" s="91">
        <f t="shared" si="6"/>
        <v>96.3</v>
      </c>
      <c r="BT90" s="91">
        <f t="shared" si="6"/>
        <v>96.3</v>
      </c>
      <c r="BU90" s="91">
        <f t="shared" si="6"/>
        <v>96.3</v>
      </c>
      <c r="BV90" s="91">
        <f t="shared" si="6"/>
        <v>96.3</v>
      </c>
      <c r="BW90" s="91">
        <f t="shared" si="6"/>
        <v>96.3</v>
      </c>
      <c r="BX90" s="91">
        <f t="shared" si="6"/>
        <v>96.3</v>
      </c>
      <c r="BY90" s="91">
        <f t="shared" si="6"/>
        <v>96.3</v>
      </c>
      <c r="BZ90" s="91">
        <f t="shared" si="6"/>
        <v>94.9</v>
      </c>
      <c r="CA90" s="91">
        <f t="shared" si="6"/>
        <v>94.9</v>
      </c>
      <c r="CB90" s="91">
        <f t="shared" si="6"/>
        <v>94.9</v>
      </c>
      <c r="CC90" s="91">
        <f t="shared" si="6"/>
        <v>94.9</v>
      </c>
      <c r="CD90" s="91"/>
      <c r="CE90" s="91"/>
      <c r="CF90" s="91"/>
      <c r="CG90" s="91"/>
    </row>
    <row r="91">
      <c r="A91" s="193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</row>
    <row r="92">
      <c r="A92" s="193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</row>
    <row r="93">
      <c r="A93" s="193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</row>
    <row r="94">
      <c r="A94" s="193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</row>
    <row r="95">
      <c r="A95" s="193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</row>
    <row r="96">
      <c r="A96" s="193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</row>
    <row r="97">
      <c r="A97" s="193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</row>
    <row r="98">
      <c r="A98" s="193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</row>
    <row r="99">
      <c r="A99" s="193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</row>
    <row r="100">
      <c r="A100" s="184" t="s">
        <v>1047</v>
      </c>
      <c r="B100" s="86" t="s">
        <v>913</v>
      </c>
      <c r="C100" s="86" t="s">
        <v>871</v>
      </c>
      <c r="D100" s="86">
        <v>10.6</v>
      </c>
      <c r="E100" s="86">
        <v>10.6</v>
      </c>
      <c r="F100" s="86">
        <v>7.7</v>
      </c>
      <c r="G100" s="86">
        <v>7.7</v>
      </c>
      <c r="H100" s="86">
        <v>7.7</v>
      </c>
      <c r="I100" s="86">
        <v>7.7</v>
      </c>
      <c r="J100" s="86">
        <v>6.2</v>
      </c>
      <c r="K100" s="86">
        <v>6.2</v>
      </c>
      <c r="L100" s="86">
        <v>6.2</v>
      </c>
      <c r="M100" s="86">
        <v>6.2</v>
      </c>
      <c r="N100" s="86">
        <v>4.8</v>
      </c>
      <c r="O100" s="86">
        <v>4.8</v>
      </c>
      <c r="P100" s="86">
        <v>4.8</v>
      </c>
      <c r="Q100" s="86">
        <v>2.4</v>
      </c>
      <c r="R100" s="86">
        <v>2.4</v>
      </c>
      <c r="S100" s="86">
        <v>2.4</v>
      </c>
      <c r="T100" s="86">
        <v>2.4</v>
      </c>
      <c r="U100" s="86">
        <v>2.8</v>
      </c>
      <c r="V100" s="86">
        <v>2.8</v>
      </c>
      <c r="W100" s="86">
        <v>2.8</v>
      </c>
      <c r="X100" s="86">
        <v>2.8</v>
      </c>
      <c r="Y100" s="86">
        <v>3.6</v>
      </c>
      <c r="Z100" s="86">
        <v>3.6</v>
      </c>
      <c r="AA100" s="86">
        <v>3.6</v>
      </c>
      <c r="AB100" s="86">
        <v>3.6</v>
      </c>
      <c r="AC100" s="86">
        <v>3.9</v>
      </c>
      <c r="AD100" s="86">
        <v>4.5</v>
      </c>
      <c r="AE100" s="86">
        <v>4.5</v>
      </c>
      <c r="AF100" s="86">
        <v>4.5</v>
      </c>
      <c r="AG100" s="86">
        <v>4.5</v>
      </c>
      <c r="AH100" s="86">
        <v>4.5</v>
      </c>
      <c r="AI100" s="86">
        <v>2.0</v>
      </c>
      <c r="AJ100" s="86">
        <v>2.0</v>
      </c>
      <c r="AK100" s="86">
        <v>2.0</v>
      </c>
      <c r="AL100" s="86">
        <v>2.0</v>
      </c>
      <c r="AM100" s="86">
        <v>2.5</v>
      </c>
      <c r="AN100" s="86">
        <v>2.4</v>
      </c>
      <c r="AO100" s="86">
        <v>2.4</v>
      </c>
      <c r="AP100" s="86">
        <v>2.4</v>
      </c>
      <c r="AQ100" s="86">
        <v>2.4</v>
      </c>
      <c r="AR100" s="86">
        <v>0.6</v>
      </c>
      <c r="AS100" s="86">
        <v>0.6</v>
      </c>
      <c r="AT100" s="86">
        <v>0.6</v>
      </c>
      <c r="AU100" s="86">
        <v>0.4</v>
      </c>
      <c r="AV100" s="86">
        <v>0.4</v>
      </c>
      <c r="AW100" s="86">
        <v>0.4</v>
      </c>
      <c r="AX100" s="86">
        <v>0.4</v>
      </c>
      <c r="AY100" s="86">
        <v>0.4</v>
      </c>
      <c r="AZ100" s="86"/>
      <c r="BA100" s="86"/>
      <c r="BB100" s="86"/>
      <c r="BC100" s="86"/>
      <c r="BD100" s="186"/>
      <c r="BE100" s="186"/>
      <c r="BF100" s="186"/>
      <c r="BG100" s="186"/>
      <c r="BH100" s="86"/>
      <c r="BI100" s="86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</row>
    <row r="101">
      <c r="A101" s="184" t="s">
        <v>1049</v>
      </c>
      <c r="B101" s="86" t="s">
        <v>913</v>
      </c>
      <c r="C101" s="86" t="s">
        <v>871</v>
      </c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86">
        <v>1.8</v>
      </c>
      <c r="R101" s="86">
        <v>1.8</v>
      </c>
      <c r="S101" s="86">
        <v>1.8</v>
      </c>
      <c r="T101" s="86">
        <v>1.8</v>
      </c>
      <c r="U101" s="86">
        <v>3.0</v>
      </c>
      <c r="V101" s="86">
        <v>3.0</v>
      </c>
      <c r="W101" s="86">
        <v>3.0</v>
      </c>
      <c r="X101" s="86">
        <v>3.0</v>
      </c>
      <c r="Y101" s="86">
        <v>2.9</v>
      </c>
      <c r="Z101" s="86">
        <v>2.9</v>
      </c>
      <c r="AA101" s="86">
        <v>2.9</v>
      </c>
      <c r="AB101" s="86">
        <v>2.9</v>
      </c>
      <c r="AC101" s="86">
        <v>1.4</v>
      </c>
      <c r="AD101" s="86">
        <v>1.5</v>
      </c>
      <c r="AE101" s="86">
        <v>1.5</v>
      </c>
      <c r="AF101" s="86">
        <v>1.5</v>
      </c>
      <c r="AG101" s="86">
        <v>1.5</v>
      </c>
      <c r="AH101" s="86">
        <v>1.5</v>
      </c>
      <c r="AI101" s="86">
        <v>0.9</v>
      </c>
      <c r="AJ101" s="86">
        <v>0.9</v>
      </c>
      <c r="AK101" s="86">
        <v>0.9</v>
      </c>
      <c r="AL101" s="86">
        <v>0.9</v>
      </c>
      <c r="AM101" s="86">
        <v>2.1</v>
      </c>
      <c r="AN101" s="86">
        <v>2.3</v>
      </c>
      <c r="AO101" s="86">
        <v>2.3</v>
      </c>
      <c r="AP101" s="86">
        <v>2.3</v>
      </c>
      <c r="AQ101" s="86">
        <v>2.3</v>
      </c>
      <c r="AR101" s="86">
        <v>1.6</v>
      </c>
      <c r="AS101" s="86">
        <v>1.6</v>
      </c>
      <c r="AT101" s="86">
        <v>1.6</v>
      </c>
      <c r="AU101" s="91"/>
      <c r="AV101" s="91"/>
      <c r="AW101" s="91"/>
      <c r="AX101" s="91"/>
      <c r="AY101" s="91"/>
      <c r="AZ101" s="86">
        <v>1.3</v>
      </c>
      <c r="BA101" s="86">
        <v>1.3</v>
      </c>
      <c r="BB101" s="86">
        <v>1.3</v>
      </c>
      <c r="BC101" s="86">
        <v>1.3</v>
      </c>
      <c r="BD101" s="181">
        <v>3.5</v>
      </c>
      <c r="BE101" s="181">
        <v>3.5</v>
      </c>
      <c r="BF101" s="181">
        <v>3.5</v>
      </c>
      <c r="BG101" s="181">
        <v>3.5</v>
      </c>
      <c r="BH101" s="86">
        <v>5.9</v>
      </c>
      <c r="BI101" s="86">
        <v>6.3</v>
      </c>
      <c r="BJ101" s="86">
        <v>6.3</v>
      </c>
      <c r="BK101" s="86">
        <v>6.3</v>
      </c>
      <c r="BL101" s="86">
        <v>16.6</v>
      </c>
      <c r="BM101" s="86">
        <v>16.6</v>
      </c>
      <c r="BN101" s="86">
        <v>16.6</v>
      </c>
      <c r="BO101" s="86">
        <v>16.6</v>
      </c>
      <c r="BP101" s="86">
        <v>9.8</v>
      </c>
      <c r="BQ101" s="86">
        <v>9.8</v>
      </c>
      <c r="BR101" s="86">
        <v>9.7</v>
      </c>
      <c r="BS101" s="86">
        <v>9.7</v>
      </c>
      <c r="BT101" s="86">
        <v>9.7</v>
      </c>
      <c r="BU101" s="86">
        <v>9.7</v>
      </c>
      <c r="BV101" s="86">
        <v>9.7</v>
      </c>
      <c r="BW101" s="86">
        <v>9.1</v>
      </c>
      <c r="BX101" s="86">
        <v>9.1</v>
      </c>
      <c r="BY101" s="86">
        <v>9.1</v>
      </c>
      <c r="BZ101" s="86">
        <v>9.1</v>
      </c>
      <c r="CA101" s="86">
        <v>6.8</v>
      </c>
      <c r="CB101" s="86">
        <v>6.8</v>
      </c>
      <c r="CC101" s="86">
        <v>3.6</v>
      </c>
      <c r="CD101" s="91"/>
      <c r="CE101" s="91"/>
      <c r="CF101" s="91"/>
      <c r="CG101" s="91"/>
    </row>
    <row r="102">
      <c r="A102" s="184" t="s">
        <v>1054</v>
      </c>
      <c r="B102" s="86" t="s">
        <v>913</v>
      </c>
      <c r="C102" s="86" t="s">
        <v>871</v>
      </c>
      <c r="D102" s="86">
        <v>28.3</v>
      </c>
      <c r="E102" s="86">
        <v>28.3</v>
      </c>
      <c r="F102" s="86">
        <v>25.6</v>
      </c>
      <c r="G102" s="86">
        <v>25.6</v>
      </c>
      <c r="H102" s="86">
        <v>25.6</v>
      </c>
      <c r="I102" s="86">
        <v>25.6</v>
      </c>
      <c r="J102" s="86">
        <v>29.0</v>
      </c>
      <c r="K102" s="86">
        <v>29.0</v>
      </c>
      <c r="L102" s="86">
        <v>29.0</v>
      </c>
      <c r="M102" s="86">
        <v>29.0</v>
      </c>
      <c r="N102" s="86">
        <v>32.7</v>
      </c>
      <c r="O102" s="86">
        <v>32.7</v>
      </c>
      <c r="P102" s="86">
        <v>32.7</v>
      </c>
      <c r="Q102" s="86">
        <v>30.4</v>
      </c>
      <c r="R102" s="86">
        <v>30.4</v>
      </c>
      <c r="S102" s="86">
        <v>30.4</v>
      </c>
      <c r="T102" s="86">
        <v>30.4</v>
      </c>
      <c r="U102" s="86">
        <v>28.0</v>
      </c>
      <c r="V102" s="86">
        <v>28.0</v>
      </c>
      <c r="W102" s="86">
        <v>28.0</v>
      </c>
      <c r="X102" s="86">
        <v>28.0</v>
      </c>
      <c r="Y102" s="86">
        <v>23.6</v>
      </c>
      <c r="Z102" s="86">
        <v>23.6</v>
      </c>
      <c r="AA102" s="86">
        <v>23.6</v>
      </c>
      <c r="AB102" s="86">
        <v>23.6</v>
      </c>
      <c r="AC102" s="86">
        <v>29.9</v>
      </c>
      <c r="AD102" s="86">
        <v>31.4</v>
      </c>
      <c r="AE102" s="86">
        <v>31.4</v>
      </c>
      <c r="AF102" s="86">
        <v>31.4</v>
      </c>
      <c r="AG102" s="86">
        <v>31.4</v>
      </c>
      <c r="AH102" s="86">
        <v>31.4</v>
      </c>
      <c r="AI102" s="86">
        <v>34.5</v>
      </c>
      <c r="AJ102" s="86">
        <v>34.5</v>
      </c>
      <c r="AK102" s="86">
        <v>34.5</v>
      </c>
      <c r="AL102" s="86">
        <v>34.5</v>
      </c>
      <c r="AM102" s="86">
        <v>28.9</v>
      </c>
      <c r="AN102" s="86">
        <v>30.8</v>
      </c>
      <c r="AO102" s="86">
        <v>30.8</v>
      </c>
      <c r="AP102" s="86">
        <v>30.8</v>
      </c>
      <c r="AQ102" s="86">
        <v>30.8</v>
      </c>
      <c r="AR102" s="86">
        <v>33.3</v>
      </c>
      <c r="AS102" s="86">
        <v>33.3</v>
      </c>
      <c r="AT102" s="86">
        <v>33.3</v>
      </c>
      <c r="AU102" s="86">
        <v>31.9</v>
      </c>
      <c r="AV102" s="86">
        <v>31.9</v>
      </c>
      <c r="AW102" s="86">
        <v>31.9</v>
      </c>
      <c r="AX102" s="86">
        <v>31.9</v>
      </c>
      <c r="AY102" s="86">
        <v>31.9</v>
      </c>
      <c r="AZ102" s="86">
        <v>23.9</v>
      </c>
      <c r="BA102" s="86">
        <v>23.9</v>
      </c>
      <c r="BB102" s="86">
        <v>23.9</v>
      </c>
      <c r="BC102" s="86">
        <v>23.9</v>
      </c>
      <c r="BD102" s="181">
        <v>28.9</v>
      </c>
      <c r="BE102" s="181">
        <v>28.9</v>
      </c>
      <c r="BF102" s="181">
        <v>28.9</v>
      </c>
      <c r="BG102" s="181">
        <v>28.9</v>
      </c>
      <c r="BH102" s="86">
        <v>15.1</v>
      </c>
      <c r="BI102" s="86">
        <v>27.3</v>
      </c>
      <c r="BJ102" s="86">
        <v>27.3</v>
      </c>
      <c r="BK102" s="86">
        <v>27.3</v>
      </c>
      <c r="BL102" s="86">
        <v>21.2</v>
      </c>
      <c r="BM102" s="86">
        <v>21.2</v>
      </c>
      <c r="BN102" s="86">
        <v>21.2</v>
      </c>
      <c r="BO102" s="86">
        <v>21.2</v>
      </c>
      <c r="BP102" s="86">
        <v>19.6</v>
      </c>
      <c r="BQ102" s="86">
        <v>19.6</v>
      </c>
      <c r="BR102" s="86">
        <v>24.8</v>
      </c>
      <c r="BS102" s="86">
        <v>24.8</v>
      </c>
      <c r="BT102" s="86">
        <v>24.8</v>
      </c>
      <c r="BU102" s="86">
        <v>24.8</v>
      </c>
      <c r="BV102" s="86">
        <v>24.8</v>
      </c>
      <c r="BW102" s="86">
        <v>5.7</v>
      </c>
      <c r="BX102" s="86">
        <v>5.7</v>
      </c>
      <c r="BY102" s="86">
        <v>5.7</v>
      </c>
      <c r="BZ102" s="86">
        <v>5.7</v>
      </c>
      <c r="CA102" s="86">
        <v>5.7</v>
      </c>
      <c r="CB102" s="86">
        <v>5.7</v>
      </c>
      <c r="CC102" s="86"/>
      <c r="CD102" s="91"/>
      <c r="CE102" s="91"/>
      <c r="CF102" s="91"/>
      <c r="CG102" s="91"/>
    </row>
    <row r="103">
      <c r="A103" s="184" t="s">
        <v>1055</v>
      </c>
      <c r="B103" s="86" t="s">
        <v>913</v>
      </c>
      <c r="C103" s="86" t="s">
        <v>871</v>
      </c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186"/>
      <c r="BE103" s="186"/>
      <c r="BF103" s="186"/>
      <c r="BG103" s="186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</row>
    <row r="104">
      <c r="A104" s="184" t="s">
        <v>1052</v>
      </c>
      <c r="B104" s="86" t="s">
        <v>913</v>
      </c>
      <c r="C104" s="86" t="s">
        <v>871</v>
      </c>
      <c r="D104" s="86">
        <v>6.4</v>
      </c>
      <c r="E104" s="86">
        <v>6.4</v>
      </c>
      <c r="F104" s="86">
        <v>7.9</v>
      </c>
      <c r="G104" s="86">
        <v>7.9</v>
      </c>
      <c r="H104" s="86">
        <v>7.9</v>
      </c>
      <c r="I104" s="86">
        <v>7.9</v>
      </c>
      <c r="J104" s="86">
        <v>8.8</v>
      </c>
      <c r="K104" s="86">
        <v>8.8</v>
      </c>
      <c r="L104" s="86">
        <v>8.8</v>
      </c>
      <c r="M104" s="86">
        <v>8.8</v>
      </c>
      <c r="N104" s="86">
        <v>8.8</v>
      </c>
      <c r="O104" s="86">
        <v>8.8</v>
      </c>
      <c r="P104" s="86">
        <v>8.8</v>
      </c>
      <c r="Q104" s="86">
        <v>12.2</v>
      </c>
      <c r="R104" s="86">
        <v>12.2</v>
      </c>
      <c r="S104" s="86">
        <v>12.2</v>
      </c>
      <c r="T104" s="86">
        <v>12.2</v>
      </c>
      <c r="U104" s="86">
        <v>10.3</v>
      </c>
      <c r="V104" s="86">
        <v>10.3</v>
      </c>
      <c r="W104" s="86">
        <v>10.3</v>
      </c>
      <c r="X104" s="86">
        <v>10.3</v>
      </c>
      <c r="Y104" s="86">
        <v>15.2</v>
      </c>
      <c r="Z104" s="86">
        <v>15.2</v>
      </c>
      <c r="AA104" s="86">
        <v>15.2</v>
      </c>
      <c r="AB104" s="86">
        <v>15.2</v>
      </c>
      <c r="AC104" s="86">
        <v>17.1</v>
      </c>
      <c r="AD104" s="86">
        <v>18.7</v>
      </c>
      <c r="AE104" s="86">
        <v>18.7</v>
      </c>
      <c r="AF104" s="86">
        <v>18.7</v>
      </c>
      <c r="AG104" s="86">
        <v>18.7</v>
      </c>
      <c r="AH104" s="86">
        <v>18.7</v>
      </c>
      <c r="AI104" s="86">
        <v>23.2</v>
      </c>
      <c r="AJ104" s="86">
        <v>23.2</v>
      </c>
      <c r="AK104" s="86">
        <v>23.2</v>
      </c>
      <c r="AL104" s="86">
        <v>23.2</v>
      </c>
      <c r="AM104" s="86">
        <v>28.4</v>
      </c>
      <c r="AN104" s="86">
        <v>27.4</v>
      </c>
      <c r="AO104" s="86">
        <v>27.4</v>
      </c>
      <c r="AP104" s="86">
        <v>27.4</v>
      </c>
      <c r="AQ104" s="86">
        <v>27.4</v>
      </c>
      <c r="AR104" s="86">
        <v>23.5</v>
      </c>
      <c r="AS104" s="86">
        <v>23.5</v>
      </c>
      <c r="AT104" s="86">
        <v>23.5</v>
      </c>
      <c r="AU104" s="86">
        <v>22.4</v>
      </c>
      <c r="AV104" s="86">
        <v>22.4</v>
      </c>
      <c r="AW104" s="86">
        <v>22.4</v>
      </c>
      <c r="AX104" s="86">
        <v>22.4</v>
      </c>
      <c r="AY104" s="86">
        <v>22.4</v>
      </c>
      <c r="AZ104" s="86">
        <v>35.4</v>
      </c>
      <c r="BA104" s="86">
        <v>35.4</v>
      </c>
      <c r="BB104" s="86">
        <v>35.4</v>
      </c>
      <c r="BC104" s="86">
        <v>35.4</v>
      </c>
      <c r="BD104" s="181">
        <v>33.7</v>
      </c>
      <c r="BE104" s="181">
        <v>33.7</v>
      </c>
      <c r="BF104" s="181">
        <v>33.7</v>
      </c>
      <c r="BG104" s="181">
        <v>33.7</v>
      </c>
      <c r="BH104" s="86">
        <v>5.1</v>
      </c>
      <c r="BI104" s="86">
        <v>4.1</v>
      </c>
      <c r="BJ104" s="86">
        <v>4.1</v>
      </c>
      <c r="BK104" s="86">
        <v>4.1</v>
      </c>
      <c r="BL104" s="86">
        <v>2.0</v>
      </c>
      <c r="BM104" s="86">
        <v>2.0</v>
      </c>
      <c r="BN104" s="86">
        <v>2.0</v>
      </c>
      <c r="BO104" s="86">
        <v>2.0</v>
      </c>
      <c r="BP104" s="86">
        <v>6.9</v>
      </c>
      <c r="BQ104" s="86">
        <v>6.9</v>
      </c>
      <c r="BR104" s="86">
        <v>8.0</v>
      </c>
      <c r="BS104" s="86">
        <v>8.0</v>
      </c>
      <c r="BT104" s="86">
        <v>8.0</v>
      </c>
      <c r="BU104" s="86">
        <v>8.0</v>
      </c>
      <c r="BV104" s="86">
        <v>8.0</v>
      </c>
      <c r="BW104" s="86">
        <v>12.2</v>
      </c>
      <c r="BX104" s="86">
        <v>12.2</v>
      </c>
      <c r="BY104" s="86">
        <v>12.2</v>
      </c>
      <c r="BZ104" s="86">
        <v>12.2</v>
      </c>
      <c r="CA104" s="86">
        <v>17.4</v>
      </c>
      <c r="CB104" s="86">
        <v>17.4</v>
      </c>
      <c r="CC104" s="86">
        <v>8.0</v>
      </c>
      <c r="CD104" s="91"/>
      <c r="CE104" s="91"/>
      <c r="CF104" s="91"/>
      <c r="CG104" s="91"/>
    </row>
    <row r="105">
      <c r="A105" s="184" t="s">
        <v>1045</v>
      </c>
      <c r="B105" s="86" t="s">
        <v>913</v>
      </c>
      <c r="C105" s="86" t="s">
        <v>871</v>
      </c>
      <c r="D105" s="86">
        <v>51.5</v>
      </c>
      <c r="E105" s="86">
        <v>51.5</v>
      </c>
      <c r="F105" s="86">
        <v>53.4</v>
      </c>
      <c r="G105" s="86">
        <v>53.4</v>
      </c>
      <c r="H105" s="86">
        <v>53.4</v>
      </c>
      <c r="I105" s="86">
        <v>53.4</v>
      </c>
      <c r="J105" s="86">
        <v>48.9</v>
      </c>
      <c r="K105" s="86">
        <v>48.9</v>
      </c>
      <c r="L105" s="86">
        <v>48.9</v>
      </c>
      <c r="M105" s="86">
        <v>48.9</v>
      </c>
      <c r="N105" s="86">
        <v>50.0</v>
      </c>
      <c r="O105" s="86">
        <v>50.0</v>
      </c>
      <c r="P105" s="86">
        <v>50.0</v>
      </c>
      <c r="Q105" s="86">
        <v>49.1</v>
      </c>
      <c r="R105" s="86">
        <v>49.1</v>
      </c>
      <c r="S105" s="86">
        <v>49.1</v>
      </c>
      <c r="T105" s="86">
        <v>49.1</v>
      </c>
      <c r="U105" s="86">
        <v>49.2</v>
      </c>
      <c r="V105" s="86">
        <v>49.2</v>
      </c>
      <c r="W105" s="86">
        <v>49.2</v>
      </c>
      <c r="X105" s="86">
        <v>49.2</v>
      </c>
      <c r="Y105" s="86">
        <v>44.6</v>
      </c>
      <c r="Z105" s="86">
        <v>44.6</v>
      </c>
      <c r="AA105" s="86">
        <v>44.6</v>
      </c>
      <c r="AB105" s="86">
        <v>44.6</v>
      </c>
      <c r="AC105" s="86">
        <v>36.7</v>
      </c>
      <c r="AD105" s="86">
        <v>31.3</v>
      </c>
      <c r="AE105" s="86">
        <v>31.3</v>
      </c>
      <c r="AF105" s="86">
        <v>31.3</v>
      </c>
      <c r="AG105" s="86">
        <v>31.3</v>
      </c>
      <c r="AH105" s="86">
        <v>31.3</v>
      </c>
      <c r="AI105" s="86">
        <v>31.9</v>
      </c>
      <c r="AJ105" s="86">
        <v>31.9</v>
      </c>
      <c r="AK105" s="86">
        <v>31.9</v>
      </c>
      <c r="AL105" s="86">
        <v>31.9</v>
      </c>
      <c r="AM105" s="86">
        <v>30.8</v>
      </c>
      <c r="AN105" s="86">
        <v>29.4</v>
      </c>
      <c r="AO105" s="86">
        <v>29.4</v>
      </c>
      <c r="AP105" s="86">
        <v>29.4</v>
      </c>
      <c r="AQ105" s="86">
        <v>29.4</v>
      </c>
      <c r="AR105" s="86">
        <v>34.6</v>
      </c>
      <c r="AS105" s="86">
        <v>34.6</v>
      </c>
      <c r="AT105" s="86">
        <v>34.6</v>
      </c>
      <c r="AU105" s="86">
        <v>35.3</v>
      </c>
      <c r="AV105" s="86">
        <v>35.3</v>
      </c>
      <c r="AW105" s="86">
        <v>35.3</v>
      </c>
      <c r="AX105" s="86">
        <v>35.3</v>
      </c>
      <c r="AY105" s="86">
        <v>35.3</v>
      </c>
      <c r="AZ105" s="86">
        <v>22.2</v>
      </c>
      <c r="BA105" s="86">
        <v>22.2</v>
      </c>
      <c r="BB105" s="86">
        <v>22.2</v>
      </c>
      <c r="BC105" s="86">
        <v>22.2</v>
      </c>
      <c r="BD105" s="181">
        <v>18.4</v>
      </c>
      <c r="BE105" s="181">
        <v>18.4</v>
      </c>
      <c r="BF105" s="181">
        <v>18.4</v>
      </c>
      <c r="BG105" s="181">
        <v>18.4</v>
      </c>
      <c r="BH105" s="86">
        <v>30.4</v>
      </c>
      <c r="BI105" s="86">
        <v>30.7</v>
      </c>
      <c r="BJ105" s="86">
        <v>30.7</v>
      </c>
      <c r="BK105" s="86">
        <v>30.7</v>
      </c>
      <c r="BL105" s="86">
        <v>30.5</v>
      </c>
      <c r="BM105" s="86">
        <v>30.5</v>
      </c>
      <c r="BN105" s="86">
        <v>30.5</v>
      </c>
      <c r="BO105" s="86">
        <v>30.5</v>
      </c>
      <c r="BP105" s="86">
        <v>16.8</v>
      </c>
      <c r="BQ105" s="86">
        <v>16.8</v>
      </c>
      <c r="BR105" s="86">
        <v>11.6</v>
      </c>
      <c r="BS105" s="86">
        <v>11.6</v>
      </c>
      <c r="BT105" s="86">
        <v>11.6</v>
      </c>
      <c r="BU105" s="86">
        <v>11.6</v>
      </c>
      <c r="BV105" s="86">
        <v>11.6</v>
      </c>
      <c r="BW105" s="86">
        <v>15.8</v>
      </c>
      <c r="BX105" s="86">
        <v>15.8</v>
      </c>
      <c r="BY105" s="86">
        <v>15.8</v>
      </c>
      <c r="BZ105" s="86">
        <v>15.8</v>
      </c>
      <c r="CA105" s="86">
        <v>12.9</v>
      </c>
      <c r="CB105" s="86">
        <v>12.9</v>
      </c>
      <c r="CC105" s="86">
        <v>18.2</v>
      </c>
      <c r="CD105" s="91"/>
      <c r="CE105" s="91"/>
      <c r="CF105" s="91"/>
      <c r="CG105" s="91"/>
    </row>
    <row r="106">
      <c r="A106" s="184" t="s">
        <v>1056</v>
      </c>
      <c r="B106" s="86" t="s">
        <v>913</v>
      </c>
      <c r="C106" s="86" t="s">
        <v>871</v>
      </c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86"/>
      <c r="BA106" s="86"/>
      <c r="BB106" s="86"/>
      <c r="BC106" s="86"/>
      <c r="BD106" s="185"/>
      <c r="BE106" s="185"/>
      <c r="BF106" s="185"/>
      <c r="BG106" s="185"/>
      <c r="BH106" s="86">
        <v>15.4</v>
      </c>
      <c r="BI106" s="86">
        <v>17.9</v>
      </c>
      <c r="BJ106" s="86">
        <v>17.9</v>
      </c>
      <c r="BK106" s="86">
        <v>17.9</v>
      </c>
      <c r="BL106" s="86">
        <v>14.7</v>
      </c>
      <c r="BM106" s="86">
        <v>14.7</v>
      </c>
      <c r="BN106" s="86">
        <v>14.7</v>
      </c>
      <c r="BO106" s="86">
        <v>14.7</v>
      </c>
      <c r="BP106" s="86">
        <v>20.5</v>
      </c>
      <c r="BQ106" s="86">
        <v>20.5</v>
      </c>
      <c r="BR106" s="86">
        <v>26.6</v>
      </c>
      <c r="BS106" s="86">
        <v>26.6</v>
      </c>
      <c r="BT106" s="86">
        <v>26.6</v>
      </c>
      <c r="BU106" s="86">
        <v>26.6</v>
      </c>
      <c r="BV106" s="86">
        <v>26.6</v>
      </c>
      <c r="BW106" s="86">
        <v>21.3</v>
      </c>
      <c r="BX106" s="86">
        <v>21.3</v>
      </c>
      <c r="BY106" s="86">
        <v>21.3</v>
      </c>
      <c r="BZ106" s="86">
        <v>21.3</v>
      </c>
      <c r="CA106" s="86">
        <v>21.9</v>
      </c>
      <c r="CB106" s="86">
        <v>21.9</v>
      </c>
      <c r="CC106" s="86">
        <v>15.2</v>
      </c>
      <c r="CD106" s="91"/>
      <c r="CE106" s="91"/>
      <c r="CF106" s="91"/>
      <c r="CG106" s="91"/>
    </row>
    <row r="107">
      <c r="A107" s="184" t="s">
        <v>1057</v>
      </c>
      <c r="B107" s="86" t="s">
        <v>913</v>
      </c>
      <c r="C107" s="86" t="s">
        <v>871</v>
      </c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86"/>
      <c r="BA107" s="86"/>
      <c r="BB107" s="86"/>
      <c r="BC107" s="86"/>
      <c r="BD107" s="185"/>
      <c r="BE107" s="185"/>
      <c r="BF107" s="185"/>
      <c r="BG107" s="185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91"/>
      <c r="CE107" s="91"/>
      <c r="CF107" s="91"/>
      <c r="CG107" s="91"/>
    </row>
    <row r="108">
      <c r="A108" s="184" t="s">
        <v>77</v>
      </c>
      <c r="B108" s="86" t="s">
        <v>913</v>
      </c>
      <c r="C108" s="86" t="s">
        <v>871</v>
      </c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86">
        <v>0.1</v>
      </c>
      <c r="AS108" s="86">
        <v>0.1</v>
      </c>
      <c r="AT108" s="86">
        <v>0.1</v>
      </c>
      <c r="AU108" s="86">
        <v>0.9</v>
      </c>
      <c r="AV108" s="86">
        <v>0.9</v>
      </c>
      <c r="AW108" s="86">
        <v>0.9</v>
      </c>
      <c r="AX108" s="86">
        <v>0.9</v>
      </c>
      <c r="AY108" s="86">
        <v>0.9</v>
      </c>
      <c r="AZ108" s="86">
        <v>2.5</v>
      </c>
      <c r="BA108" s="86">
        <v>2.5</v>
      </c>
      <c r="BB108" s="86">
        <v>2.5</v>
      </c>
      <c r="BC108" s="86">
        <v>2.5</v>
      </c>
      <c r="BD108" s="181">
        <v>0.6</v>
      </c>
      <c r="BE108" s="181">
        <v>0.6</v>
      </c>
      <c r="BF108" s="181">
        <v>0.6</v>
      </c>
      <c r="BG108" s="181">
        <v>0.6</v>
      </c>
      <c r="BH108" s="86">
        <v>18.6</v>
      </c>
      <c r="BI108" s="86">
        <v>6.1</v>
      </c>
      <c r="BJ108" s="86">
        <v>6.1</v>
      </c>
      <c r="BK108" s="86">
        <v>6.1</v>
      </c>
      <c r="BL108" s="86">
        <v>6.5</v>
      </c>
      <c r="BM108" s="86">
        <v>6.5</v>
      </c>
      <c r="BN108" s="86">
        <v>6.5</v>
      </c>
      <c r="BO108" s="86">
        <v>6.5</v>
      </c>
      <c r="BP108" s="86">
        <v>15.5</v>
      </c>
      <c r="BQ108" s="86">
        <v>15.5</v>
      </c>
      <c r="BR108" s="86">
        <v>10.1</v>
      </c>
      <c r="BS108" s="86">
        <v>10.1</v>
      </c>
      <c r="BT108" s="86">
        <v>10.1</v>
      </c>
      <c r="BU108" s="86">
        <v>10.1</v>
      </c>
      <c r="BV108" s="86">
        <v>10.1</v>
      </c>
      <c r="BW108" s="86">
        <v>14.9</v>
      </c>
      <c r="BX108" s="86">
        <v>14.9</v>
      </c>
      <c r="BY108" s="86">
        <v>14.9</v>
      </c>
      <c r="BZ108" s="86">
        <v>14.9</v>
      </c>
      <c r="CA108" s="86">
        <v>13.2</v>
      </c>
      <c r="CB108" s="86">
        <v>13.2</v>
      </c>
      <c r="CC108" s="86">
        <v>24.0</v>
      </c>
      <c r="CD108" s="91"/>
      <c r="CE108" s="91"/>
      <c r="CF108" s="91"/>
      <c r="CG108" s="91"/>
    </row>
    <row r="109">
      <c r="A109" s="184" t="s">
        <v>1050</v>
      </c>
      <c r="B109" s="86" t="s">
        <v>913</v>
      </c>
      <c r="C109" s="86" t="s">
        <v>871</v>
      </c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86">
        <v>0.4</v>
      </c>
      <c r="AJ109" s="86">
        <v>0.4</v>
      </c>
      <c r="AK109" s="86">
        <v>0.4</v>
      </c>
      <c r="AL109" s="86">
        <v>0.4</v>
      </c>
      <c r="AM109" s="86">
        <v>0.2</v>
      </c>
      <c r="AN109" s="86">
        <v>0.8</v>
      </c>
      <c r="AO109" s="86">
        <v>0.8</v>
      </c>
      <c r="AP109" s="86">
        <v>0.8</v>
      </c>
      <c r="AQ109" s="86">
        <v>0.8</v>
      </c>
      <c r="AR109" s="86">
        <v>0.4</v>
      </c>
      <c r="AS109" s="86">
        <v>0.4</v>
      </c>
      <c r="AT109" s="86">
        <v>0.4</v>
      </c>
      <c r="AU109" s="91"/>
      <c r="AV109" s="91"/>
      <c r="AW109" s="91"/>
      <c r="AX109" s="91"/>
      <c r="AY109" s="91"/>
      <c r="AZ109" s="86">
        <v>0.4</v>
      </c>
      <c r="BA109" s="86">
        <v>0.4</v>
      </c>
      <c r="BB109" s="86">
        <v>0.4</v>
      </c>
      <c r="BC109" s="86">
        <v>0.4</v>
      </c>
      <c r="BD109" s="186"/>
      <c r="BE109" s="186"/>
      <c r="BF109" s="186"/>
      <c r="BG109" s="186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86">
        <v>5.0</v>
      </c>
      <c r="CB109" s="86">
        <v>5.0</v>
      </c>
      <c r="CC109" s="86">
        <v>2.2</v>
      </c>
      <c r="CD109" s="91"/>
      <c r="CE109" s="91"/>
      <c r="CF109" s="91"/>
      <c r="CG109" s="91"/>
    </row>
    <row r="110">
      <c r="A110" s="184" t="s">
        <v>1051</v>
      </c>
      <c r="B110" s="86" t="s">
        <v>913</v>
      </c>
      <c r="C110" s="86" t="s">
        <v>871</v>
      </c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86">
        <v>1.8</v>
      </c>
      <c r="AD110" s="86">
        <v>4.8</v>
      </c>
      <c r="AE110" s="86">
        <v>4.8</v>
      </c>
      <c r="AF110" s="86">
        <v>4.8</v>
      </c>
      <c r="AG110" s="86">
        <v>4.8</v>
      </c>
      <c r="AH110" s="86">
        <v>4.8</v>
      </c>
      <c r="AI110" s="86">
        <v>1.7</v>
      </c>
      <c r="AJ110" s="86">
        <v>1.7</v>
      </c>
      <c r="AK110" s="86">
        <v>1.7</v>
      </c>
      <c r="AL110" s="86">
        <v>1.7</v>
      </c>
      <c r="AM110" s="86">
        <v>2.0</v>
      </c>
      <c r="AN110" s="86">
        <v>1.7</v>
      </c>
      <c r="AO110" s="86">
        <v>1.7</v>
      </c>
      <c r="AP110" s="86">
        <v>1.7</v>
      </c>
      <c r="AQ110" s="86">
        <v>1.7</v>
      </c>
      <c r="AR110" s="86">
        <v>1.3</v>
      </c>
      <c r="AS110" s="86">
        <v>1.3</v>
      </c>
      <c r="AT110" s="86">
        <v>1.3</v>
      </c>
      <c r="AU110" s="86">
        <v>4.1</v>
      </c>
      <c r="AV110" s="86">
        <v>4.1</v>
      </c>
      <c r="AW110" s="86">
        <v>4.1</v>
      </c>
      <c r="AX110" s="86">
        <v>4.1</v>
      </c>
      <c r="AY110" s="86">
        <v>4.1</v>
      </c>
      <c r="AZ110" s="86">
        <v>3.5</v>
      </c>
      <c r="BA110" s="86">
        <v>3.5</v>
      </c>
      <c r="BB110" s="86">
        <v>3.5</v>
      </c>
      <c r="BC110" s="86">
        <v>3.5</v>
      </c>
      <c r="BD110" s="181">
        <v>7.3</v>
      </c>
      <c r="BE110" s="181">
        <v>7.3</v>
      </c>
      <c r="BF110" s="181">
        <v>7.3</v>
      </c>
      <c r="BG110" s="181">
        <v>7.3</v>
      </c>
      <c r="BH110" s="86">
        <v>6.9</v>
      </c>
      <c r="BI110" s="86">
        <v>5.1</v>
      </c>
      <c r="BJ110" s="86">
        <v>5.1</v>
      </c>
      <c r="BK110" s="86">
        <v>5.1</v>
      </c>
      <c r="BL110" s="86">
        <v>4.6</v>
      </c>
      <c r="BM110" s="86">
        <v>4.6</v>
      </c>
      <c r="BN110" s="86">
        <v>4.6</v>
      </c>
      <c r="BO110" s="86">
        <v>4.6</v>
      </c>
      <c r="BP110" s="86">
        <v>6.7</v>
      </c>
      <c r="BQ110" s="86">
        <v>6.7</v>
      </c>
      <c r="BR110" s="86">
        <v>2.3</v>
      </c>
      <c r="BS110" s="86">
        <v>2.3</v>
      </c>
      <c r="BT110" s="86">
        <v>2.3</v>
      </c>
      <c r="BU110" s="86">
        <v>2.3</v>
      </c>
      <c r="BV110" s="86">
        <v>2.3</v>
      </c>
      <c r="BW110" s="86">
        <v>9.1</v>
      </c>
      <c r="BX110" s="86">
        <v>9.1</v>
      </c>
      <c r="BY110" s="86">
        <v>9.1</v>
      </c>
      <c r="BZ110" s="86">
        <v>9.1</v>
      </c>
      <c r="CA110" s="86">
        <v>5.2</v>
      </c>
      <c r="CB110" s="86">
        <v>5.2</v>
      </c>
      <c r="CC110" s="86">
        <v>15.8</v>
      </c>
      <c r="CD110" s="91"/>
      <c r="CE110" s="91"/>
      <c r="CF110" s="91"/>
      <c r="CG110" s="91"/>
    </row>
    <row r="111">
      <c r="A111" s="184" t="s">
        <v>1058</v>
      </c>
      <c r="B111" s="86" t="s">
        <v>913</v>
      </c>
      <c r="C111" s="86" t="s">
        <v>871</v>
      </c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86"/>
      <c r="BA111" s="86"/>
      <c r="BB111" s="86"/>
      <c r="BC111" s="86"/>
      <c r="BD111" s="186"/>
      <c r="BE111" s="186"/>
      <c r="BF111" s="186"/>
      <c r="BG111" s="1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91"/>
      <c r="CE111" s="91"/>
      <c r="CF111" s="91"/>
      <c r="CG111" s="91"/>
    </row>
    <row r="112">
      <c r="A112" s="184" t="s">
        <v>1059</v>
      </c>
      <c r="B112" s="86" t="s">
        <v>913</v>
      </c>
      <c r="C112" s="86" t="s">
        <v>871</v>
      </c>
      <c r="D112" s="86">
        <v>2.1</v>
      </c>
      <c r="E112" s="86">
        <v>2.1</v>
      </c>
      <c r="F112" s="86">
        <v>2.4</v>
      </c>
      <c r="G112" s="86">
        <v>2.4</v>
      </c>
      <c r="H112" s="86">
        <v>2.4</v>
      </c>
      <c r="I112" s="86">
        <v>2.4</v>
      </c>
      <c r="J112" s="86">
        <v>3.1</v>
      </c>
      <c r="K112" s="86">
        <v>3.1</v>
      </c>
      <c r="L112" s="86">
        <v>3.1</v>
      </c>
      <c r="M112" s="86">
        <v>3.1</v>
      </c>
      <c r="N112" s="86">
        <v>3.0</v>
      </c>
      <c r="O112" s="86">
        <v>3.0</v>
      </c>
      <c r="P112" s="86">
        <v>3.0</v>
      </c>
      <c r="Q112" s="86">
        <v>2.9</v>
      </c>
      <c r="R112" s="86">
        <v>2.9</v>
      </c>
      <c r="S112" s="86">
        <v>2.9</v>
      </c>
      <c r="T112" s="86">
        <v>2.9</v>
      </c>
      <c r="U112" s="86">
        <v>3.0</v>
      </c>
      <c r="V112" s="86">
        <v>3.0</v>
      </c>
      <c r="W112" s="86">
        <v>3.0</v>
      </c>
      <c r="X112" s="86">
        <v>3.0</v>
      </c>
      <c r="Y112" s="86">
        <v>2.9</v>
      </c>
      <c r="Z112" s="86">
        <v>2.9</v>
      </c>
      <c r="AA112" s="86">
        <v>2.9</v>
      </c>
      <c r="AB112" s="86">
        <v>2.9</v>
      </c>
      <c r="AC112" s="86">
        <v>4.0</v>
      </c>
      <c r="AD112" s="86">
        <v>4.0</v>
      </c>
      <c r="AE112" s="86">
        <v>4.0</v>
      </c>
      <c r="AF112" s="86">
        <v>4.0</v>
      </c>
      <c r="AG112" s="86">
        <v>4.0</v>
      </c>
      <c r="AH112" s="86">
        <v>4.0</v>
      </c>
      <c r="AI112" s="86">
        <v>3.0</v>
      </c>
      <c r="AJ112" s="86">
        <v>3.0</v>
      </c>
      <c r="AK112" s="86">
        <v>3.0</v>
      </c>
      <c r="AL112" s="86">
        <v>3.0</v>
      </c>
      <c r="AM112" s="86">
        <v>2.8</v>
      </c>
      <c r="AN112" s="86">
        <v>2.6</v>
      </c>
      <c r="AO112" s="86">
        <v>2.6</v>
      </c>
      <c r="AP112" s="86">
        <v>2.6</v>
      </c>
      <c r="AQ112" s="86">
        <v>2.6</v>
      </c>
      <c r="AR112" s="86">
        <v>2.6</v>
      </c>
      <c r="AS112" s="86">
        <v>2.6</v>
      </c>
      <c r="AT112" s="86">
        <v>2.6</v>
      </c>
      <c r="AU112" s="86">
        <v>3.1</v>
      </c>
      <c r="AV112" s="86">
        <v>3.1</v>
      </c>
      <c r="AW112" s="86">
        <v>3.1</v>
      </c>
      <c r="AX112" s="86">
        <v>3.1</v>
      </c>
      <c r="AY112" s="86">
        <v>3.1</v>
      </c>
      <c r="AZ112" s="86">
        <v>3.0</v>
      </c>
      <c r="BA112" s="86">
        <v>3.0</v>
      </c>
      <c r="BB112" s="86">
        <v>3.0</v>
      </c>
      <c r="BC112" s="86">
        <v>3.0</v>
      </c>
      <c r="BD112" s="181">
        <v>3.1</v>
      </c>
      <c r="BE112" s="181">
        <v>3.1</v>
      </c>
      <c r="BF112" s="181">
        <v>3.1</v>
      </c>
      <c r="BG112" s="181">
        <v>3.1</v>
      </c>
      <c r="BH112" s="86">
        <v>1.7</v>
      </c>
      <c r="BI112" s="86">
        <v>1.6</v>
      </c>
      <c r="BJ112" s="86">
        <v>1.6</v>
      </c>
      <c r="BK112" s="86">
        <v>1.6</v>
      </c>
      <c r="BL112" s="86">
        <v>1.6</v>
      </c>
      <c r="BM112" s="86">
        <v>1.6</v>
      </c>
      <c r="BN112" s="86">
        <v>1.6</v>
      </c>
      <c r="BO112" s="86">
        <v>1.6</v>
      </c>
      <c r="BP112" s="86">
        <v>1.7</v>
      </c>
      <c r="BQ112" s="86">
        <v>1.7</v>
      </c>
      <c r="BR112" s="86">
        <v>2.1</v>
      </c>
      <c r="BS112" s="86">
        <v>2.1</v>
      </c>
      <c r="BT112" s="86">
        <v>2.1</v>
      </c>
      <c r="BU112" s="86">
        <v>2.1</v>
      </c>
      <c r="BV112" s="86">
        <v>2.1</v>
      </c>
      <c r="BW112" s="86">
        <v>2.1</v>
      </c>
      <c r="BX112" s="86">
        <v>2.1</v>
      </c>
      <c r="BY112" s="86">
        <v>2.1</v>
      </c>
      <c r="BZ112" s="86">
        <v>2.1</v>
      </c>
      <c r="CA112" s="86">
        <v>2.1</v>
      </c>
      <c r="CB112" s="86">
        <v>2.1</v>
      </c>
      <c r="CC112" s="86">
        <v>2.1</v>
      </c>
      <c r="CD112" s="91"/>
      <c r="CE112" s="91"/>
      <c r="CF112" s="91"/>
      <c r="CG112" s="91"/>
    </row>
    <row r="113">
      <c r="A113" s="184" t="s">
        <v>87</v>
      </c>
      <c r="B113" s="86" t="s">
        <v>913</v>
      </c>
      <c r="C113" s="86" t="s">
        <v>871</v>
      </c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186"/>
      <c r="BE113" s="186"/>
      <c r="BF113" s="186"/>
      <c r="BG113" s="186"/>
      <c r="BL113" s="91"/>
      <c r="BM113" s="91"/>
      <c r="BN113" s="91"/>
      <c r="BO113" s="91"/>
      <c r="BP113" s="91"/>
      <c r="BQ113" s="91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91"/>
      <c r="CE113" s="91"/>
      <c r="CF113" s="91"/>
      <c r="CG113" s="91"/>
    </row>
    <row r="114">
      <c r="A114" s="184" t="s">
        <v>1060</v>
      </c>
      <c r="B114" s="86" t="s">
        <v>913</v>
      </c>
      <c r="C114" s="86" t="s">
        <v>871</v>
      </c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86">
        <v>2.1</v>
      </c>
      <c r="V114" s="86">
        <v>2.1</v>
      </c>
      <c r="W114" s="86">
        <v>2.1</v>
      </c>
      <c r="X114" s="86">
        <v>2.1</v>
      </c>
      <c r="Y114" s="86">
        <v>4.8</v>
      </c>
      <c r="Z114" s="86">
        <v>4.8</v>
      </c>
      <c r="AA114" s="86">
        <v>4.8</v>
      </c>
      <c r="AB114" s="86">
        <v>4.8</v>
      </c>
      <c r="AC114" s="86">
        <v>1.1</v>
      </c>
      <c r="AD114" s="86">
        <v>1.9</v>
      </c>
      <c r="AE114" s="86">
        <v>1.9</v>
      </c>
      <c r="AF114" s="86">
        <v>1.9</v>
      </c>
      <c r="AG114" s="86">
        <v>1.9</v>
      </c>
      <c r="AH114" s="86">
        <v>1.9</v>
      </c>
      <c r="AI114" s="86">
        <v>0.8</v>
      </c>
      <c r="AJ114" s="86">
        <v>0.8</v>
      </c>
      <c r="AK114" s="86">
        <v>0.8</v>
      </c>
      <c r="AL114" s="86">
        <v>0.8</v>
      </c>
      <c r="AM114" s="86">
        <v>0.2</v>
      </c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86"/>
      <c r="BA114" s="86"/>
      <c r="BB114" s="86"/>
      <c r="BC114" s="86"/>
      <c r="BD114" s="185"/>
      <c r="BE114" s="185"/>
      <c r="BF114" s="185"/>
      <c r="BG114" s="185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91"/>
      <c r="BW114" s="91"/>
      <c r="BX114" s="91"/>
      <c r="BY114" s="91"/>
      <c r="BZ114" s="91"/>
      <c r="CA114" s="86">
        <v>1.0</v>
      </c>
      <c r="CB114" s="86">
        <v>1.0</v>
      </c>
      <c r="CC114" s="86">
        <v>4.6</v>
      </c>
      <c r="CD114" s="91"/>
      <c r="CE114" s="91"/>
      <c r="CF114" s="91"/>
      <c r="CG114" s="91"/>
    </row>
    <row r="115">
      <c r="A115" s="191" t="s">
        <v>1066</v>
      </c>
      <c r="B115" s="192"/>
      <c r="C115" s="91">
        <f t="shared" ref="C115:CC115" si="7">SUM(C100:C114)</f>
        <v>0</v>
      </c>
      <c r="D115" s="91">
        <f t="shared" si="7"/>
        <v>98.9</v>
      </c>
      <c r="E115" s="91">
        <f t="shared" si="7"/>
        <v>98.9</v>
      </c>
      <c r="F115" s="91">
        <f t="shared" si="7"/>
        <v>97</v>
      </c>
      <c r="G115" s="91">
        <f t="shared" si="7"/>
        <v>97</v>
      </c>
      <c r="H115" s="91">
        <f t="shared" si="7"/>
        <v>97</v>
      </c>
      <c r="I115" s="91">
        <f t="shared" si="7"/>
        <v>97</v>
      </c>
      <c r="J115" s="91">
        <f t="shared" si="7"/>
        <v>96</v>
      </c>
      <c r="K115" s="91">
        <f t="shared" si="7"/>
        <v>96</v>
      </c>
      <c r="L115" s="91">
        <f t="shared" si="7"/>
        <v>96</v>
      </c>
      <c r="M115" s="91">
        <f t="shared" si="7"/>
        <v>96</v>
      </c>
      <c r="N115" s="91">
        <f t="shared" si="7"/>
        <v>99.3</v>
      </c>
      <c r="O115" s="91">
        <f t="shared" si="7"/>
        <v>99.3</v>
      </c>
      <c r="P115" s="91">
        <f t="shared" si="7"/>
        <v>99.3</v>
      </c>
      <c r="Q115" s="91">
        <f t="shared" si="7"/>
        <v>98.8</v>
      </c>
      <c r="R115" s="91">
        <f t="shared" si="7"/>
        <v>98.8</v>
      </c>
      <c r="S115" s="91">
        <f t="shared" si="7"/>
        <v>98.8</v>
      </c>
      <c r="T115" s="91">
        <f t="shared" si="7"/>
        <v>98.8</v>
      </c>
      <c r="U115" s="91">
        <f t="shared" si="7"/>
        <v>98.4</v>
      </c>
      <c r="V115" s="91">
        <f t="shared" si="7"/>
        <v>98.4</v>
      </c>
      <c r="W115" s="91">
        <f t="shared" si="7"/>
        <v>98.4</v>
      </c>
      <c r="X115" s="91">
        <f t="shared" si="7"/>
        <v>98.4</v>
      </c>
      <c r="Y115" s="91">
        <f t="shared" si="7"/>
        <v>97.6</v>
      </c>
      <c r="Z115" s="91">
        <f t="shared" si="7"/>
        <v>97.6</v>
      </c>
      <c r="AA115" s="91">
        <f t="shared" si="7"/>
        <v>97.6</v>
      </c>
      <c r="AB115" s="91">
        <f t="shared" si="7"/>
        <v>97.6</v>
      </c>
      <c r="AC115" s="91">
        <f t="shared" si="7"/>
        <v>95.9</v>
      </c>
      <c r="AD115" s="91">
        <f t="shared" si="7"/>
        <v>98.1</v>
      </c>
      <c r="AE115" s="91">
        <f t="shared" si="7"/>
        <v>98.1</v>
      </c>
      <c r="AF115" s="91">
        <f t="shared" si="7"/>
        <v>98.1</v>
      </c>
      <c r="AG115" s="91">
        <f t="shared" si="7"/>
        <v>98.1</v>
      </c>
      <c r="AH115" s="91">
        <f t="shared" si="7"/>
        <v>98.1</v>
      </c>
      <c r="AI115" s="91">
        <f t="shared" si="7"/>
        <v>98.4</v>
      </c>
      <c r="AJ115" s="91">
        <f t="shared" si="7"/>
        <v>98.4</v>
      </c>
      <c r="AK115" s="91">
        <f t="shared" si="7"/>
        <v>98.4</v>
      </c>
      <c r="AL115" s="91">
        <f t="shared" si="7"/>
        <v>98.4</v>
      </c>
      <c r="AM115" s="91">
        <f t="shared" si="7"/>
        <v>97.9</v>
      </c>
      <c r="AN115" s="91">
        <f t="shared" si="7"/>
        <v>97.4</v>
      </c>
      <c r="AO115" s="91">
        <f t="shared" si="7"/>
        <v>97.4</v>
      </c>
      <c r="AP115" s="91">
        <f t="shared" si="7"/>
        <v>97.4</v>
      </c>
      <c r="AQ115" s="91">
        <f t="shared" si="7"/>
        <v>97.4</v>
      </c>
      <c r="AR115" s="91">
        <f t="shared" si="7"/>
        <v>98</v>
      </c>
      <c r="AS115" s="91">
        <f t="shared" si="7"/>
        <v>98</v>
      </c>
      <c r="AT115" s="91">
        <f t="shared" si="7"/>
        <v>98</v>
      </c>
      <c r="AU115" s="91">
        <f t="shared" si="7"/>
        <v>98.1</v>
      </c>
      <c r="AV115" s="91">
        <f t="shared" si="7"/>
        <v>98.1</v>
      </c>
      <c r="AW115" s="91">
        <f t="shared" si="7"/>
        <v>98.1</v>
      </c>
      <c r="AX115" s="91">
        <f t="shared" si="7"/>
        <v>98.1</v>
      </c>
      <c r="AY115" s="91">
        <f t="shared" si="7"/>
        <v>98.1</v>
      </c>
      <c r="AZ115" s="91">
        <f t="shared" si="7"/>
        <v>92.2</v>
      </c>
      <c r="BA115" s="91">
        <f t="shared" si="7"/>
        <v>92.2</v>
      </c>
      <c r="BB115" s="91">
        <f t="shared" si="7"/>
        <v>92.2</v>
      </c>
      <c r="BC115" s="91">
        <f t="shared" si="7"/>
        <v>92.2</v>
      </c>
      <c r="BD115" s="91">
        <f t="shared" si="7"/>
        <v>95.5</v>
      </c>
      <c r="BE115" s="91">
        <f t="shared" si="7"/>
        <v>95.5</v>
      </c>
      <c r="BF115" s="91">
        <f t="shared" si="7"/>
        <v>95.5</v>
      </c>
      <c r="BG115" s="91">
        <f t="shared" si="7"/>
        <v>95.5</v>
      </c>
      <c r="BH115" s="91">
        <f t="shared" si="7"/>
        <v>99.1</v>
      </c>
      <c r="BI115" s="91">
        <f t="shared" si="7"/>
        <v>99.1</v>
      </c>
      <c r="BJ115" s="91">
        <f t="shared" si="7"/>
        <v>99.1</v>
      </c>
      <c r="BK115" s="91">
        <f t="shared" si="7"/>
        <v>99.1</v>
      </c>
      <c r="BL115" s="91">
        <f t="shared" si="7"/>
        <v>97.7</v>
      </c>
      <c r="BM115" s="91">
        <f t="shared" si="7"/>
        <v>97.7</v>
      </c>
      <c r="BN115" s="91">
        <f t="shared" si="7"/>
        <v>97.7</v>
      </c>
      <c r="BO115" s="91">
        <f t="shared" si="7"/>
        <v>97.7</v>
      </c>
      <c r="BP115" s="91">
        <f t="shared" si="7"/>
        <v>97.5</v>
      </c>
      <c r="BQ115" s="91">
        <f t="shared" si="7"/>
        <v>97.5</v>
      </c>
      <c r="BR115" s="91">
        <f t="shared" si="7"/>
        <v>95.2</v>
      </c>
      <c r="BS115" s="91">
        <f t="shared" si="7"/>
        <v>95.2</v>
      </c>
      <c r="BT115" s="91">
        <f t="shared" si="7"/>
        <v>95.2</v>
      </c>
      <c r="BU115" s="91">
        <f t="shared" si="7"/>
        <v>95.2</v>
      </c>
      <c r="BV115" s="91">
        <f t="shared" si="7"/>
        <v>95.2</v>
      </c>
      <c r="BW115" s="91">
        <f t="shared" si="7"/>
        <v>90.2</v>
      </c>
      <c r="BX115" s="91">
        <f t="shared" si="7"/>
        <v>90.2</v>
      </c>
      <c r="BY115" s="91">
        <f t="shared" si="7"/>
        <v>90.2</v>
      </c>
      <c r="BZ115" s="91">
        <f t="shared" si="7"/>
        <v>90.2</v>
      </c>
      <c r="CA115" s="91">
        <f t="shared" si="7"/>
        <v>91.2</v>
      </c>
      <c r="CB115" s="91">
        <f t="shared" si="7"/>
        <v>91.2</v>
      </c>
      <c r="CC115" s="91">
        <f t="shared" si="7"/>
        <v>93.7</v>
      </c>
      <c r="CD115" s="91"/>
      <c r="CE115" s="91"/>
      <c r="CF115" s="91"/>
      <c r="CG115" s="91"/>
    </row>
    <row r="116">
      <c r="A116" s="193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</row>
    <row r="117">
      <c r="A117" s="193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</row>
    <row r="118">
      <c r="A118" s="193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</row>
    <row r="119">
      <c r="A119" s="184" t="s">
        <v>1047</v>
      </c>
      <c r="B119" s="86" t="s">
        <v>894</v>
      </c>
      <c r="C119" s="86" t="s">
        <v>871</v>
      </c>
      <c r="D119" s="86" t="s">
        <v>871</v>
      </c>
      <c r="E119" s="86" t="s">
        <v>871</v>
      </c>
      <c r="F119" s="86" t="s">
        <v>871</v>
      </c>
      <c r="G119" s="86" t="s">
        <v>871</v>
      </c>
      <c r="H119" s="86" t="s">
        <v>871</v>
      </c>
      <c r="I119" s="86" t="s">
        <v>871</v>
      </c>
      <c r="J119" s="86" t="s">
        <v>871</v>
      </c>
      <c r="K119" s="86" t="s">
        <v>871</v>
      </c>
      <c r="L119" s="86" t="s">
        <v>871</v>
      </c>
      <c r="M119" s="86" t="s">
        <v>871</v>
      </c>
      <c r="N119" s="86" t="s">
        <v>871</v>
      </c>
      <c r="O119" s="86" t="s">
        <v>871</v>
      </c>
      <c r="P119" s="86" t="s">
        <v>871</v>
      </c>
      <c r="Q119" s="86" t="s">
        <v>871</v>
      </c>
      <c r="R119" s="86" t="s">
        <v>871</v>
      </c>
      <c r="S119" s="86" t="s">
        <v>871</v>
      </c>
      <c r="T119" s="86" t="s">
        <v>871</v>
      </c>
      <c r="U119" s="86" t="s">
        <v>871</v>
      </c>
      <c r="V119" s="86" t="s">
        <v>871</v>
      </c>
      <c r="W119" s="86" t="s">
        <v>871</v>
      </c>
      <c r="X119" s="86" t="s">
        <v>871</v>
      </c>
      <c r="Y119" s="86" t="s">
        <v>871</v>
      </c>
      <c r="Z119" s="86" t="s">
        <v>871</v>
      </c>
      <c r="AA119" s="86" t="s">
        <v>871</v>
      </c>
      <c r="AB119" s="86" t="s">
        <v>871</v>
      </c>
      <c r="AC119" s="86" t="s">
        <v>871</v>
      </c>
      <c r="AD119" s="86" t="s">
        <v>871</v>
      </c>
      <c r="AE119" s="86" t="s">
        <v>871</v>
      </c>
      <c r="AF119" s="86" t="s">
        <v>871</v>
      </c>
      <c r="AG119" s="86" t="s">
        <v>871</v>
      </c>
      <c r="AH119" s="86" t="s">
        <v>871</v>
      </c>
      <c r="AI119" s="86" t="s">
        <v>871</v>
      </c>
      <c r="AJ119" s="86" t="s">
        <v>871</v>
      </c>
      <c r="AK119" s="86" t="s">
        <v>871</v>
      </c>
      <c r="AL119" s="86" t="s">
        <v>871</v>
      </c>
      <c r="AM119" s="86" t="s">
        <v>871</v>
      </c>
      <c r="AN119" s="86" t="s">
        <v>871</v>
      </c>
      <c r="AO119" s="86" t="s">
        <v>871</v>
      </c>
      <c r="AP119" s="86" t="s">
        <v>871</v>
      </c>
      <c r="AQ119" s="86" t="s">
        <v>871</v>
      </c>
      <c r="AR119" s="86" t="s">
        <v>871</v>
      </c>
      <c r="AS119" s="86" t="s">
        <v>871</v>
      </c>
      <c r="AT119" s="86" t="s">
        <v>871</v>
      </c>
      <c r="AU119" s="86" t="s">
        <v>871</v>
      </c>
      <c r="AV119" s="86">
        <v>0.0</v>
      </c>
      <c r="AW119" s="86">
        <v>1.1</v>
      </c>
      <c r="AX119" s="86">
        <v>1.1</v>
      </c>
      <c r="AY119" s="86">
        <v>1.1</v>
      </c>
      <c r="AZ119" s="86">
        <v>1.5</v>
      </c>
      <c r="BA119" s="86">
        <v>1.5</v>
      </c>
      <c r="BB119" s="86">
        <v>1.5</v>
      </c>
      <c r="BC119" s="86">
        <v>1.2</v>
      </c>
      <c r="BD119" s="181">
        <v>1.2</v>
      </c>
      <c r="BE119" s="181">
        <v>1.2</v>
      </c>
      <c r="BF119" s="181">
        <v>1.2</v>
      </c>
      <c r="BG119" s="181">
        <v>0.2</v>
      </c>
      <c r="BH119" s="86">
        <v>0.2</v>
      </c>
      <c r="BI119" s="86">
        <v>0.2</v>
      </c>
      <c r="BJ119" s="86">
        <v>0.2</v>
      </c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</row>
    <row r="120">
      <c r="A120" s="184" t="s">
        <v>1049</v>
      </c>
      <c r="B120" s="86" t="s">
        <v>894</v>
      </c>
      <c r="C120" s="86" t="s">
        <v>871</v>
      </c>
      <c r="D120" s="86" t="s">
        <v>871</v>
      </c>
      <c r="E120" s="86" t="s">
        <v>871</v>
      </c>
      <c r="F120" s="86" t="s">
        <v>871</v>
      </c>
      <c r="G120" s="86" t="s">
        <v>871</v>
      </c>
      <c r="H120" s="86" t="s">
        <v>871</v>
      </c>
      <c r="I120" s="86" t="s">
        <v>871</v>
      </c>
      <c r="J120" s="86" t="s">
        <v>871</v>
      </c>
      <c r="K120" s="86" t="s">
        <v>871</v>
      </c>
      <c r="L120" s="86" t="s">
        <v>871</v>
      </c>
      <c r="M120" s="86" t="s">
        <v>871</v>
      </c>
      <c r="N120" s="86" t="s">
        <v>871</v>
      </c>
      <c r="O120" s="86" t="s">
        <v>871</v>
      </c>
      <c r="P120" s="86" t="s">
        <v>871</v>
      </c>
      <c r="Q120" s="86" t="s">
        <v>871</v>
      </c>
      <c r="R120" s="86" t="s">
        <v>871</v>
      </c>
      <c r="S120" s="86" t="s">
        <v>871</v>
      </c>
      <c r="T120" s="86" t="s">
        <v>871</v>
      </c>
      <c r="U120" s="86" t="s">
        <v>871</v>
      </c>
      <c r="V120" s="86" t="s">
        <v>871</v>
      </c>
      <c r="W120" s="86" t="s">
        <v>871</v>
      </c>
      <c r="X120" s="86" t="s">
        <v>871</v>
      </c>
      <c r="Y120" s="86" t="s">
        <v>871</v>
      </c>
      <c r="Z120" s="86" t="s">
        <v>871</v>
      </c>
      <c r="AA120" s="86" t="s">
        <v>871</v>
      </c>
      <c r="AB120" s="86" t="s">
        <v>871</v>
      </c>
      <c r="AC120" s="86" t="s">
        <v>871</v>
      </c>
      <c r="AD120" s="86" t="s">
        <v>871</v>
      </c>
      <c r="AE120" s="86" t="s">
        <v>871</v>
      </c>
      <c r="AF120" s="86" t="s">
        <v>871</v>
      </c>
      <c r="AG120" s="86" t="s">
        <v>871</v>
      </c>
      <c r="AH120" s="86" t="s">
        <v>871</v>
      </c>
      <c r="AI120" s="86" t="s">
        <v>871</v>
      </c>
      <c r="AJ120" s="86" t="s">
        <v>871</v>
      </c>
      <c r="AK120" s="86" t="s">
        <v>871</v>
      </c>
      <c r="AL120" s="86" t="s">
        <v>871</v>
      </c>
      <c r="AM120" s="86" t="s">
        <v>871</v>
      </c>
      <c r="AN120" s="86" t="s">
        <v>871</v>
      </c>
      <c r="AO120" s="86" t="s">
        <v>871</v>
      </c>
      <c r="AP120" s="86" t="s">
        <v>871</v>
      </c>
      <c r="AQ120" s="86" t="s">
        <v>871</v>
      </c>
      <c r="AR120" s="86" t="s">
        <v>871</v>
      </c>
      <c r="AS120" s="86" t="s">
        <v>871</v>
      </c>
      <c r="AT120" s="86" t="s">
        <v>871</v>
      </c>
      <c r="AU120" s="86" t="s">
        <v>871</v>
      </c>
      <c r="AV120" s="91"/>
      <c r="AW120" s="91"/>
      <c r="AX120" s="91"/>
      <c r="AY120" s="91"/>
      <c r="AZ120" s="86"/>
      <c r="BA120" s="86"/>
      <c r="BB120" s="86"/>
      <c r="BC120" s="86"/>
      <c r="BD120" s="181"/>
      <c r="BE120" s="181"/>
      <c r="BF120" s="181"/>
      <c r="BG120" s="181"/>
      <c r="BH120" s="181"/>
      <c r="BI120" s="181"/>
      <c r="BJ120" s="181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91"/>
      <c r="CE120" s="91"/>
      <c r="CF120" s="91"/>
      <c r="CG120" s="91"/>
    </row>
    <row r="121">
      <c r="A121" s="184" t="s">
        <v>1054</v>
      </c>
      <c r="B121" s="86" t="s">
        <v>894</v>
      </c>
      <c r="C121" s="86" t="s">
        <v>871</v>
      </c>
      <c r="D121" s="86" t="s">
        <v>871</v>
      </c>
      <c r="E121" s="86" t="s">
        <v>871</v>
      </c>
      <c r="F121" s="86" t="s">
        <v>871</v>
      </c>
      <c r="G121" s="86" t="s">
        <v>871</v>
      </c>
      <c r="H121" s="86" t="s">
        <v>871</v>
      </c>
      <c r="I121" s="86" t="s">
        <v>871</v>
      </c>
      <c r="J121" s="86" t="s">
        <v>871</v>
      </c>
      <c r="K121" s="86" t="s">
        <v>871</v>
      </c>
      <c r="L121" s="86" t="s">
        <v>871</v>
      </c>
      <c r="M121" s="86" t="s">
        <v>871</v>
      </c>
      <c r="N121" s="86" t="s">
        <v>871</v>
      </c>
      <c r="O121" s="86" t="s">
        <v>871</v>
      </c>
      <c r="P121" s="86" t="s">
        <v>871</v>
      </c>
      <c r="Q121" s="86" t="s">
        <v>871</v>
      </c>
      <c r="R121" s="86" t="s">
        <v>871</v>
      </c>
      <c r="S121" s="86" t="s">
        <v>871</v>
      </c>
      <c r="T121" s="86" t="s">
        <v>871</v>
      </c>
      <c r="U121" s="86" t="s">
        <v>871</v>
      </c>
      <c r="V121" s="86" t="s">
        <v>871</v>
      </c>
      <c r="W121" s="86" t="s">
        <v>871</v>
      </c>
      <c r="X121" s="86" t="s">
        <v>871</v>
      </c>
      <c r="Y121" s="86" t="s">
        <v>871</v>
      </c>
      <c r="Z121" s="86" t="s">
        <v>871</v>
      </c>
      <c r="AA121" s="86" t="s">
        <v>871</v>
      </c>
      <c r="AB121" s="86" t="s">
        <v>871</v>
      </c>
      <c r="AC121" s="86" t="s">
        <v>871</v>
      </c>
      <c r="AD121" s="86" t="s">
        <v>871</v>
      </c>
      <c r="AE121" s="86" t="s">
        <v>871</v>
      </c>
      <c r="AF121" s="86" t="s">
        <v>871</v>
      </c>
      <c r="AG121" s="86" t="s">
        <v>871</v>
      </c>
      <c r="AH121" s="86" t="s">
        <v>871</v>
      </c>
      <c r="AI121" s="86" t="s">
        <v>871</v>
      </c>
      <c r="AJ121" s="86" t="s">
        <v>871</v>
      </c>
      <c r="AK121" s="86" t="s">
        <v>871</v>
      </c>
      <c r="AL121" s="86" t="s">
        <v>871</v>
      </c>
      <c r="AM121" s="86" t="s">
        <v>871</v>
      </c>
      <c r="AN121" s="86" t="s">
        <v>871</v>
      </c>
      <c r="AO121" s="86" t="s">
        <v>871</v>
      </c>
      <c r="AP121" s="86" t="s">
        <v>871</v>
      </c>
      <c r="AQ121" s="86" t="s">
        <v>871</v>
      </c>
      <c r="AR121" s="86" t="s">
        <v>871</v>
      </c>
      <c r="AS121" s="86" t="s">
        <v>871</v>
      </c>
      <c r="AT121" s="86" t="s">
        <v>871</v>
      </c>
      <c r="AU121" s="86" t="s">
        <v>871</v>
      </c>
      <c r="AV121" s="86">
        <v>47.2</v>
      </c>
      <c r="AW121" s="86">
        <v>33.1</v>
      </c>
      <c r="AX121" s="86">
        <v>33.1</v>
      </c>
      <c r="AY121" s="86">
        <v>33.1</v>
      </c>
      <c r="AZ121" s="86">
        <v>43.5</v>
      </c>
      <c r="BA121" s="86">
        <v>43.5</v>
      </c>
      <c r="BB121" s="86">
        <v>43.5</v>
      </c>
      <c r="BC121" s="86">
        <v>27.6</v>
      </c>
      <c r="BD121" s="86">
        <v>27.6</v>
      </c>
      <c r="BE121" s="86">
        <v>27.6</v>
      </c>
      <c r="BF121" s="86">
        <v>27.6</v>
      </c>
      <c r="BG121" s="181">
        <v>17.2</v>
      </c>
      <c r="BH121" s="181">
        <v>17.2</v>
      </c>
      <c r="BI121" s="181">
        <v>17.2</v>
      </c>
      <c r="BJ121" s="181">
        <v>17.2</v>
      </c>
      <c r="BK121" s="86">
        <v>31.0</v>
      </c>
      <c r="BL121" s="86">
        <v>31.0</v>
      </c>
      <c r="BM121" s="86">
        <v>31.0</v>
      </c>
      <c r="BN121" s="86">
        <v>31.0</v>
      </c>
      <c r="BO121" s="86">
        <v>17.7</v>
      </c>
      <c r="BP121" s="86">
        <v>17.7</v>
      </c>
      <c r="BQ121" s="86">
        <v>17.7</v>
      </c>
      <c r="BR121" s="86">
        <v>17.7</v>
      </c>
      <c r="BS121" s="86">
        <v>26.6</v>
      </c>
      <c r="BT121" s="86">
        <v>19.6</v>
      </c>
      <c r="BU121" s="86">
        <v>19.6</v>
      </c>
      <c r="BV121" s="86">
        <v>19.6</v>
      </c>
      <c r="BW121" s="86">
        <v>28.8</v>
      </c>
      <c r="BX121" s="86">
        <v>28.8</v>
      </c>
      <c r="BY121" s="86">
        <v>28.8</v>
      </c>
      <c r="BZ121" s="86">
        <v>28.8</v>
      </c>
      <c r="CA121" s="86">
        <v>10.1</v>
      </c>
      <c r="CB121" s="86">
        <v>8.9</v>
      </c>
      <c r="CC121" s="86">
        <v>10.7</v>
      </c>
      <c r="CD121" s="91"/>
      <c r="CE121" s="91"/>
      <c r="CF121" s="91"/>
      <c r="CG121" s="91"/>
    </row>
    <row r="122">
      <c r="A122" s="184" t="s">
        <v>1055</v>
      </c>
      <c r="B122" s="86" t="s">
        <v>894</v>
      </c>
      <c r="C122" s="86" t="s">
        <v>871</v>
      </c>
      <c r="D122" s="86" t="s">
        <v>871</v>
      </c>
      <c r="E122" s="86" t="s">
        <v>871</v>
      </c>
      <c r="F122" s="86" t="s">
        <v>871</v>
      </c>
      <c r="G122" s="86" t="s">
        <v>871</v>
      </c>
      <c r="H122" s="86" t="s">
        <v>871</v>
      </c>
      <c r="I122" s="86" t="s">
        <v>871</v>
      </c>
      <c r="J122" s="86" t="s">
        <v>871</v>
      </c>
      <c r="K122" s="86" t="s">
        <v>871</v>
      </c>
      <c r="L122" s="86" t="s">
        <v>871</v>
      </c>
      <c r="M122" s="86" t="s">
        <v>871</v>
      </c>
      <c r="N122" s="86" t="s">
        <v>871</v>
      </c>
      <c r="O122" s="86" t="s">
        <v>871</v>
      </c>
      <c r="P122" s="86" t="s">
        <v>871</v>
      </c>
      <c r="Q122" s="86" t="s">
        <v>871</v>
      </c>
      <c r="R122" s="86" t="s">
        <v>871</v>
      </c>
      <c r="S122" s="86" t="s">
        <v>871</v>
      </c>
      <c r="T122" s="86" t="s">
        <v>871</v>
      </c>
      <c r="U122" s="86" t="s">
        <v>871</v>
      </c>
      <c r="V122" s="86" t="s">
        <v>871</v>
      </c>
      <c r="W122" s="86" t="s">
        <v>871</v>
      </c>
      <c r="X122" s="86" t="s">
        <v>871</v>
      </c>
      <c r="Y122" s="86" t="s">
        <v>871</v>
      </c>
      <c r="Z122" s="86" t="s">
        <v>871</v>
      </c>
      <c r="AA122" s="86" t="s">
        <v>871</v>
      </c>
      <c r="AB122" s="86" t="s">
        <v>871</v>
      </c>
      <c r="AC122" s="86" t="s">
        <v>871</v>
      </c>
      <c r="AD122" s="86" t="s">
        <v>871</v>
      </c>
      <c r="AE122" s="86" t="s">
        <v>871</v>
      </c>
      <c r="AF122" s="86" t="s">
        <v>871</v>
      </c>
      <c r="AG122" s="86" t="s">
        <v>871</v>
      </c>
      <c r="AH122" s="86" t="s">
        <v>871</v>
      </c>
      <c r="AI122" s="86" t="s">
        <v>871</v>
      </c>
      <c r="AJ122" s="86" t="s">
        <v>871</v>
      </c>
      <c r="AK122" s="86" t="s">
        <v>871</v>
      </c>
      <c r="AL122" s="86" t="s">
        <v>871</v>
      </c>
      <c r="AM122" s="86" t="s">
        <v>871</v>
      </c>
      <c r="AN122" s="86" t="s">
        <v>871</v>
      </c>
      <c r="AO122" s="86" t="s">
        <v>871</v>
      </c>
      <c r="AP122" s="86" t="s">
        <v>871</v>
      </c>
      <c r="AQ122" s="86" t="s">
        <v>871</v>
      </c>
      <c r="AR122" s="86" t="s">
        <v>871</v>
      </c>
      <c r="AS122" s="86" t="s">
        <v>871</v>
      </c>
      <c r="AT122" s="86" t="s">
        <v>871</v>
      </c>
      <c r="AU122" s="86" t="s">
        <v>871</v>
      </c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186"/>
      <c r="BH122" s="186"/>
      <c r="BI122" s="186"/>
      <c r="BJ122" s="186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86"/>
      <c r="CB122" s="86"/>
      <c r="CC122" s="86"/>
      <c r="CD122" s="91"/>
      <c r="CE122" s="91"/>
      <c r="CF122" s="91"/>
      <c r="CG122" s="91"/>
    </row>
    <row r="123">
      <c r="A123" s="184" t="s">
        <v>1052</v>
      </c>
      <c r="B123" s="86" t="s">
        <v>894</v>
      </c>
      <c r="C123" s="86" t="s">
        <v>871</v>
      </c>
      <c r="D123" s="86" t="s">
        <v>871</v>
      </c>
      <c r="E123" s="86" t="s">
        <v>871</v>
      </c>
      <c r="F123" s="86" t="s">
        <v>871</v>
      </c>
      <c r="G123" s="86" t="s">
        <v>871</v>
      </c>
      <c r="H123" s="86" t="s">
        <v>871</v>
      </c>
      <c r="I123" s="86" t="s">
        <v>871</v>
      </c>
      <c r="J123" s="86" t="s">
        <v>871</v>
      </c>
      <c r="K123" s="86" t="s">
        <v>871</v>
      </c>
      <c r="L123" s="86" t="s">
        <v>871</v>
      </c>
      <c r="M123" s="86" t="s">
        <v>871</v>
      </c>
      <c r="N123" s="86" t="s">
        <v>871</v>
      </c>
      <c r="O123" s="86" t="s">
        <v>871</v>
      </c>
      <c r="P123" s="86" t="s">
        <v>871</v>
      </c>
      <c r="Q123" s="86" t="s">
        <v>871</v>
      </c>
      <c r="R123" s="86" t="s">
        <v>871</v>
      </c>
      <c r="S123" s="86" t="s">
        <v>871</v>
      </c>
      <c r="T123" s="86" t="s">
        <v>871</v>
      </c>
      <c r="U123" s="86" t="s">
        <v>871</v>
      </c>
      <c r="V123" s="86" t="s">
        <v>871</v>
      </c>
      <c r="W123" s="86" t="s">
        <v>871</v>
      </c>
      <c r="X123" s="86" t="s">
        <v>871</v>
      </c>
      <c r="Y123" s="86" t="s">
        <v>871</v>
      </c>
      <c r="Z123" s="86" t="s">
        <v>871</v>
      </c>
      <c r="AA123" s="86" t="s">
        <v>871</v>
      </c>
      <c r="AB123" s="86" t="s">
        <v>871</v>
      </c>
      <c r="AC123" s="86" t="s">
        <v>871</v>
      </c>
      <c r="AD123" s="86" t="s">
        <v>871</v>
      </c>
      <c r="AE123" s="86" t="s">
        <v>871</v>
      </c>
      <c r="AF123" s="86" t="s">
        <v>871</v>
      </c>
      <c r="AG123" s="86" t="s">
        <v>871</v>
      </c>
      <c r="AH123" s="86" t="s">
        <v>871</v>
      </c>
      <c r="AI123" s="86" t="s">
        <v>871</v>
      </c>
      <c r="AJ123" s="86" t="s">
        <v>871</v>
      </c>
      <c r="AK123" s="86" t="s">
        <v>871</v>
      </c>
      <c r="AL123" s="86" t="s">
        <v>871</v>
      </c>
      <c r="AM123" s="86" t="s">
        <v>871</v>
      </c>
      <c r="AN123" s="86" t="s">
        <v>871</v>
      </c>
      <c r="AO123" s="86" t="s">
        <v>871</v>
      </c>
      <c r="AP123" s="86" t="s">
        <v>871</v>
      </c>
      <c r="AQ123" s="86" t="s">
        <v>871</v>
      </c>
      <c r="AR123" s="86" t="s">
        <v>871</v>
      </c>
      <c r="AS123" s="86" t="s">
        <v>871</v>
      </c>
      <c r="AT123" s="86" t="s">
        <v>871</v>
      </c>
      <c r="AU123" s="86" t="s">
        <v>871</v>
      </c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181"/>
      <c r="BH123" s="181"/>
      <c r="BI123" s="181"/>
      <c r="BJ123" s="181"/>
      <c r="BK123" s="86">
        <v>19.9</v>
      </c>
      <c r="BL123" s="86">
        <v>19.9</v>
      </c>
      <c r="BM123" s="86">
        <v>19.9</v>
      </c>
      <c r="BN123" s="86">
        <v>19.9</v>
      </c>
      <c r="BO123" s="86">
        <v>3.0</v>
      </c>
      <c r="BP123" s="86">
        <v>3.0</v>
      </c>
      <c r="BQ123" s="86">
        <v>3.0</v>
      </c>
      <c r="BR123" s="86">
        <v>3.0</v>
      </c>
      <c r="BS123" s="86"/>
      <c r="BT123" s="86">
        <v>0.2</v>
      </c>
      <c r="BU123" s="86">
        <v>0.2</v>
      </c>
      <c r="BV123" s="86">
        <v>0.2</v>
      </c>
      <c r="BW123" s="86"/>
      <c r="BX123" s="86"/>
      <c r="BY123" s="86"/>
      <c r="BZ123" s="86"/>
      <c r="CA123" s="86">
        <v>25.3</v>
      </c>
      <c r="CB123" s="86">
        <v>19.5</v>
      </c>
      <c r="CC123" s="86">
        <v>23.5</v>
      </c>
      <c r="CD123" s="91"/>
      <c r="CE123" s="91"/>
      <c r="CF123" s="91"/>
      <c r="CG123" s="91"/>
    </row>
    <row r="124">
      <c r="A124" s="184" t="s">
        <v>1045</v>
      </c>
      <c r="B124" s="86" t="s">
        <v>894</v>
      </c>
      <c r="C124" s="86" t="s">
        <v>871</v>
      </c>
      <c r="D124" s="86" t="s">
        <v>871</v>
      </c>
      <c r="E124" s="86" t="s">
        <v>871</v>
      </c>
      <c r="F124" s="86" t="s">
        <v>871</v>
      </c>
      <c r="G124" s="86" t="s">
        <v>871</v>
      </c>
      <c r="H124" s="86" t="s">
        <v>871</v>
      </c>
      <c r="I124" s="86" t="s">
        <v>871</v>
      </c>
      <c r="J124" s="86" t="s">
        <v>871</v>
      </c>
      <c r="K124" s="86" t="s">
        <v>871</v>
      </c>
      <c r="L124" s="86" t="s">
        <v>871</v>
      </c>
      <c r="M124" s="86" t="s">
        <v>871</v>
      </c>
      <c r="N124" s="86" t="s">
        <v>871</v>
      </c>
      <c r="O124" s="86" t="s">
        <v>871</v>
      </c>
      <c r="P124" s="86" t="s">
        <v>871</v>
      </c>
      <c r="Q124" s="86" t="s">
        <v>871</v>
      </c>
      <c r="R124" s="86" t="s">
        <v>871</v>
      </c>
      <c r="S124" s="86" t="s">
        <v>871</v>
      </c>
      <c r="T124" s="86" t="s">
        <v>871</v>
      </c>
      <c r="U124" s="86" t="s">
        <v>871</v>
      </c>
      <c r="V124" s="86" t="s">
        <v>871</v>
      </c>
      <c r="W124" s="86" t="s">
        <v>871</v>
      </c>
      <c r="X124" s="86" t="s">
        <v>871</v>
      </c>
      <c r="Y124" s="86" t="s">
        <v>871</v>
      </c>
      <c r="Z124" s="86" t="s">
        <v>871</v>
      </c>
      <c r="AA124" s="86" t="s">
        <v>871</v>
      </c>
      <c r="AB124" s="86" t="s">
        <v>871</v>
      </c>
      <c r="AC124" s="86" t="s">
        <v>871</v>
      </c>
      <c r="AD124" s="86" t="s">
        <v>871</v>
      </c>
      <c r="AE124" s="86" t="s">
        <v>871</v>
      </c>
      <c r="AF124" s="86" t="s">
        <v>871</v>
      </c>
      <c r="AG124" s="86" t="s">
        <v>871</v>
      </c>
      <c r="AH124" s="86" t="s">
        <v>871</v>
      </c>
      <c r="AI124" s="86" t="s">
        <v>871</v>
      </c>
      <c r="AJ124" s="86" t="s">
        <v>871</v>
      </c>
      <c r="AK124" s="86" t="s">
        <v>871</v>
      </c>
      <c r="AL124" s="86" t="s">
        <v>871</v>
      </c>
      <c r="AM124" s="86" t="s">
        <v>871</v>
      </c>
      <c r="AN124" s="86" t="s">
        <v>871</v>
      </c>
      <c r="AO124" s="86" t="s">
        <v>871</v>
      </c>
      <c r="AP124" s="86" t="s">
        <v>871</v>
      </c>
      <c r="AQ124" s="86" t="s">
        <v>871</v>
      </c>
      <c r="AR124" s="86" t="s">
        <v>871</v>
      </c>
      <c r="AS124" s="86" t="s">
        <v>871</v>
      </c>
      <c r="AT124" s="86" t="s">
        <v>871</v>
      </c>
      <c r="AU124" s="86" t="s">
        <v>871</v>
      </c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181"/>
      <c r="BH124" s="181"/>
      <c r="BI124" s="181"/>
      <c r="BJ124" s="181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91"/>
      <c r="CB124" s="91"/>
      <c r="CC124" s="91"/>
      <c r="CD124" s="91"/>
      <c r="CE124" s="91"/>
      <c r="CF124" s="91"/>
      <c r="CG124" s="91"/>
    </row>
    <row r="125">
      <c r="A125" s="184" t="s">
        <v>1056</v>
      </c>
      <c r="B125" s="86" t="s">
        <v>894</v>
      </c>
      <c r="C125" s="86" t="s">
        <v>871</v>
      </c>
      <c r="D125" s="86" t="s">
        <v>871</v>
      </c>
      <c r="E125" s="86" t="s">
        <v>871</v>
      </c>
      <c r="F125" s="86" t="s">
        <v>871</v>
      </c>
      <c r="G125" s="86" t="s">
        <v>871</v>
      </c>
      <c r="H125" s="86" t="s">
        <v>871</v>
      </c>
      <c r="I125" s="86" t="s">
        <v>871</v>
      </c>
      <c r="J125" s="86" t="s">
        <v>871</v>
      </c>
      <c r="K125" s="86" t="s">
        <v>871</v>
      </c>
      <c r="L125" s="86" t="s">
        <v>871</v>
      </c>
      <c r="M125" s="86" t="s">
        <v>871</v>
      </c>
      <c r="N125" s="86" t="s">
        <v>871</v>
      </c>
      <c r="O125" s="86" t="s">
        <v>871</v>
      </c>
      <c r="P125" s="86" t="s">
        <v>871</v>
      </c>
      <c r="Q125" s="86" t="s">
        <v>871</v>
      </c>
      <c r="R125" s="86" t="s">
        <v>871</v>
      </c>
      <c r="S125" s="86" t="s">
        <v>871</v>
      </c>
      <c r="T125" s="86" t="s">
        <v>871</v>
      </c>
      <c r="U125" s="86" t="s">
        <v>871</v>
      </c>
      <c r="V125" s="86" t="s">
        <v>871</v>
      </c>
      <c r="W125" s="86" t="s">
        <v>871</v>
      </c>
      <c r="X125" s="86" t="s">
        <v>871</v>
      </c>
      <c r="Y125" s="86" t="s">
        <v>871</v>
      </c>
      <c r="Z125" s="86" t="s">
        <v>871</v>
      </c>
      <c r="AA125" s="86" t="s">
        <v>871</v>
      </c>
      <c r="AB125" s="86" t="s">
        <v>871</v>
      </c>
      <c r="AC125" s="86" t="s">
        <v>871</v>
      </c>
      <c r="AD125" s="86" t="s">
        <v>871</v>
      </c>
      <c r="AE125" s="86" t="s">
        <v>871</v>
      </c>
      <c r="AF125" s="86" t="s">
        <v>871</v>
      </c>
      <c r="AG125" s="86" t="s">
        <v>871</v>
      </c>
      <c r="AH125" s="86" t="s">
        <v>871</v>
      </c>
      <c r="AI125" s="86" t="s">
        <v>871</v>
      </c>
      <c r="AJ125" s="86" t="s">
        <v>871</v>
      </c>
      <c r="AK125" s="86" t="s">
        <v>871</v>
      </c>
      <c r="AL125" s="86" t="s">
        <v>871</v>
      </c>
      <c r="AM125" s="86" t="s">
        <v>871</v>
      </c>
      <c r="AN125" s="86" t="s">
        <v>871</v>
      </c>
      <c r="AO125" s="86" t="s">
        <v>871</v>
      </c>
      <c r="AP125" s="86" t="s">
        <v>871</v>
      </c>
      <c r="AQ125" s="86" t="s">
        <v>871</v>
      </c>
      <c r="AR125" s="86" t="s">
        <v>871</v>
      </c>
      <c r="AS125" s="86" t="s">
        <v>871</v>
      </c>
      <c r="AT125" s="86" t="s">
        <v>871</v>
      </c>
      <c r="AU125" s="86" t="s">
        <v>871</v>
      </c>
      <c r="AV125" s="91"/>
      <c r="AW125" s="91"/>
      <c r="AX125" s="91"/>
      <c r="AY125" s="91"/>
      <c r="AZ125" s="86"/>
      <c r="BA125" s="86"/>
      <c r="BB125" s="86"/>
      <c r="BC125" s="86"/>
      <c r="BD125" s="86"/>
      <c r="BE125" s="86"/>
      <c r="BF125" s="86"/>
      <c r="BG125" s="185"/>
      <c r="BH125" s="185"/>
      <c r="BI125" s="185"/>
      <c r="BJ125" s="185"/>
      <c r="BK125" s="86">
        <v>6.4</v>
      </c>
      <c r="BL125" s="86">
        <v>6.4</v>
      </c>
      <c r="BM125" s="86">
        <v>6.4</v>
      </c>
      <c r="BN125" s="86">
        <v>6.4</v>
      </c>
      <c r="BO125" s="86">
        <v>6.8</v>
      </c>
      <c r="BP125" s="86">
        <v>6.8</v>
      </c>
      <c r="BQ125" s="86">
        <v>6.8</v>
      </c>
      <c r="BR125" s="86">
        <v>6.8</v>
      </c>
      <c r="BS125" s="86">
        <v>2.9</v>
      </c>
      <c r="BT125" s="86">
        <v>8.9</v>
      </c>
      <c r="BU125" s="86">
        <v>8.9</v>
      </c>
      <c r="BV125" s="86">
        <v>8.9</v>
      </c>
      <c r="BW125" s="86">
        <v>3.1</v>
      </c>
      <c r="BX125" s="86">
        <v>3.1</v>
      </c>
      <c r="BY125" s="86">
        <v>3.1</v>
      </c>
      <c r="BZ125" s="86">
        <v>3.1</v>
      </c>
      <c r="CA125" s="86">
        <v>6.3</v>
      </c>
      <c r="CB125" s="86">
        <v>7.2</v>
      </c>
      <c r="CC125" s="86"/>
      <c r="CD125" s="91"/>
      <c r="CE125" s="91"/>
      <c r="CF125" s="91"/>
      <c r="CG125" s="91"/>
    </row>
    <row r="126">
      <c r="A126" s="184" t="s">
        <v>1057</v>
      </c>
      <c r="B126" s="86" t="s">
        <v>894</v>
      </c>
      <c r="C126" s="86" t="s">
        <v>871</v>
      </c>
      <c r="D126" s="86" t="s">
        <v>871</v>
      </c>
      <c r="E126" s="86" t="s">
        <v>871</v>
      </c>
      <c r="F126" s="86" t="s">
        <v>871</v>
      </c>
      <c r="G126" s="86" t="s">
        <v>871</v>
      </c>
      <c r="H126" s="86" t="s">
        <v>871</v>
      </c>
      <c r="I126" s="86" t="s">
        <v>871</v>
      </c>
      <c r="J126" s="86" t="s">
        <v>871</v>
      </c>
      <c r="K126" s="86" t="s">
        <v>871</v>
      </c>
      <c r="L126" s="86" t="s">
        <v>871</v>
      </c>
      <c r="M126" s="86" t="s">
        <v>871</v>
      </c>
      <c r="N126" s="86" t="s">
        <v>871</v>
      </c>
      <c r="O126" s="86" t="s">
        <v>871</v>
      </c>
      <c r="P126" s="86" t="s">
        <v>871</v>
      </c>
      <c r="Q126" s="86" t="s">
        <v>871</v>
      </c>
      <c r="R126" s="86" t="s">
        <v>871</v>
      </c>
      <c r="S126" s="86" t="s">
        <v>871</v>
      </c>
      <c r="T126" s="86" t="s">
        <v>871</v>
      </c>
      <c r="U126" s="86" t="s">
        <v>871</v>
      </c>
      <c r="V126" s="86" t="s">
        <v>871</v>
      </c>
      <c r="W126" s="86" t="s">
        <v>871</v>
      </c>
      <c r="X126" s="86" t="s">
        <v>871</v>
      </c>
      <c r="Y126" s="86" t="s">
        <v>871</v>
      </c>
      <c r="Z126" s="86" t="s">
        <v>871</v>
      </c>
      <c r="AA126" s="86" t="s">
        <v>871</v>
      </c>
      <c r="AB126" s="86" t="s">
        <v>871</v>
      </c>
      <c r="AC126" s="86" t="s">
        <v>871</v>
      </c>
      <c r="AD126" s="86" t="s">
        <v>871</v>
      </c>
      <c r="AE126" s="86" t="s">
        <v>871</v>
      </c>
      <c r="AF126" s="86" t="s">
        <v>871</v>
      </c>
      <c r="AG126" s="86" t="s">
        <v>871</v>
      </c>
      <c r="AH126" s="86" t="s">
        <v>871</v>
      </c>
      <c r="AI126" s="86" t="s">
        <v>871</v>
      </c>
      <c r="AJ126" s="86" t="s">
        <v>871</v>
      </c>
      <c r="AK126" s="86" t="s">
        <v>871</v>
      </c>
      <c r="AL126" s="86" t="s">
        <v>871</v>
      </c>
      <c r="AM126" s="86" t="s">
        <v>871</v>
      </c>
      <c r="AN126" s="86" t="s">
        <v>871</v>
      </c>
      <c r="AO126" s="86" t="s">
        <v>871</v>
      </c>
      <c r="AP126" s="86" t="s">
        <v>871</v>
      </c>
      <c r="AQ126" s="86" t="s">
        <v>871</v>
      </c>
      <c r="AR126" s="86" t="s">
        <v>871</v>
      </c>
      <c r="AS126" s="86" t="s">
        <v>871</v>
      </c>
      <c r="AT126" s="86" t="s">
        <v>871</v>
      </c>
      <c r="AU126" s="86" t="s">
        <v>871</v>
      </c>
      <c r="AV126" s="86">
        <v>36.2</v>
      </c>
      <c r="AW126" s="86">
        <v>34.4</v>
      </c>
      <c r="AX126" s="86">
        <v>34.4</v>
      </c>
      <c r="AY126" s="86">
        <v>34.4</v>
      </c>
      <c r="AZ126" s="86">
        <v>24.2</v>
      </c>
      <c r="BA126" s="86">
        <v>24.2</v>
      </c>
      <c r="BB126" s="86">
        <v>24.2</v>
      </c>
      <c r="BC126" s="86">
        <v>52.3</v>
      </c>
      <c r="BD126" s="86">
        <v>52.3</v>
      </c>
      <c r="BE126" s="86">
        <v>52.3</v>
      </c>
      <c r="BF126" s="86">
        <v>52.3</v>
      </c>
      <c r="BG126" s="181">
        <v>18.2</v>
      </c>
      <c r="BH126" s="181">
        <v>18.2</v>
      </c>
      <c r="BI126" s="181">
        <v>18.2</v>
      </c>
      <c r="BJ126" s="181">
        <v>18.2</v>
      </c>
      <c r="BK126" s="86">
        <v>12.9</v>
      </c>
      <c r="BL126" s="86">
        <v>12.9</v>
      </c>
      <c r="BM126" s="86">
        <v>12.9</v>
      </c>
      <c r="BN126" s="86">
        <v>12.9</v>
      </c>
      <c r="BO126" s="86">
        <v>43.9</v>
      </c>
      <c r="BP126" s="86">
        <v>43.9</v>
      </c>
      <c r="BQ126" s="86">
        <v>43.9</v>
      </c>
      <c r="BR126" s="86">
        <v>43.9</v>
      </c>
      <c r="BS126" s="86">
        <v>33.6</v>
      </c>
      <c r="BT126" s="86">
        <v>32.7</v>
      </c>
      <c r="BU126" s="86">
        <v>32.7</v>
      </c>
      <c r="BV126" s="86">
        <v>32.7</v>
      </c>
      <c r="BW126" s="86">
        <v>32.7</v>
      </c>
      <c r="BX126" s="86">
        <v>32.7</v>
      </c>
      <c r="BY126" s="86">
        <v>32.7</v>
      </c>
      <c r="BZ126" s="86">
        <v>32.7</v>
      </c>
      <c r="CA126" s="86">
        <v>22.5</v>
      </c>
      <c r="CB126" s="86">
        <v>24.5</v>
      </c>
      <c r="CC126" s="86">
        <v>25.4</v>
      </c>
      <c r="CD126" s="91"/>
      <c r="CE126" s="91"/>
      <c r="CF126" s="91"/>
      <c r="CG126" s="91"/>
    </row>
    <row r="127">
      <c r="A127" s="184" t="s">
        <v>77</v>
      </c>
      <c r="B127" s="86" t="s">
        <v>894</v>
      </c>
      <c r="C127" s="86" t="s">
        <v>871</v>
      </c>
      <c r="D127" s="86" t="s">
        <v>871</v>
      </c>
      <c r="E127" s="86" t="s">
        <v>871</v>
      </c>
      <c r="F127" s="86" t="s">
        <v>871</v>
      </c>
      <c r="G127" s="86" t="s">
        <v>871</v>
      </c>
      <c r="H127" s="86" t="s">
        <v>871</v>
      </c>
      <c r="I127" s="86" t="s">
        <v>871</v>
      </c>
      <c r="J127" s="86" t="s">
        <v>871</v>
      </c>
      <c r="K127" s="86" t="s">
        <v>871</v>
      </c>
      <c r="L127" s="86" t="s">
        <v>871</v>
      </c>
      <c r="M127" s="86" t="s">
        <v>871</v>
      </c>
      <c r="N127" s="86" t="s">
        <v>871</v>
      </c>
      <c r="O127" s="86" t="s">
        <v>871</v>
      </c>
      <c r="P127" s="86" t="s">
        <v>871</v>
      </c>
      <c r="Q127" s="86" t="s">
        <v>871</v>
      </c>
      <c r="R127" s="86" t="s">
        <v>871</v>
      </c>
      <c r="S127" s="86" t="s">
        <v>871</v>
      </c>
      <c r="T127" s="86" t="s">
        <v>871</v>
      </c>
      <c r="U127" s="86" t="s">
        <v>871</v>
      </c>
      <c r="V127" s="86" t="s">
        <v>871</v>
      </c>
      <c r="W127" s="86" t="s">
        <v>871</v>
      </c>
      <c r="X127" s="86" t="s">
        <v>871</v>
      </c>
      <c r="Y127" s="86" t="s">
        <v>871</v>
      </c>
      <c r="Z127" s="86" t="s">
        <v>871</v>
      </c>
      <c r="AA127" s="86" t="s">
        <v>871</v>
      </c>
      <c r="AB127" s="86" t="s">
        <v>871</v>
      </c>
      <c r="AC127" s="86" t="s">
        <v>871</v>
      </c>
      <c r="AD127" s="86" t="s">
        <v>871</v>
      </c>
      <c r="AE127" s="86" t="s">
        <v>871</v>
      </c>
      <c r="AF127" s="86" t="s">
        <v>871</v>
      </c>
      <c r="AG127" s="86" t="s">
        <v>871</v>
      </c>
      <c r="AH127" s="86" t="s">
        <v>871</v>
      </c>
      <c r="AI127" s="86" t="s">
        <v>871</v>
      </c>
      <c r="AJ127" s="86" t="s">
        <v>871</v>
      </c>
      <c r="AK127" s="86" t="s">
        <v>871</v>
      </c>
      <c r="AL127" s="86" t="s">
        <v>871</v>
      </c>
      <c r="AM127" s="86" t="s">
        <v>871</v>
      </c>
      <c r="AN127" s="86" t="s">
        <v>871</v>
      </c>
      <c r="AO127" s="86" t="s">
        <v>871</v>
      </c>
      <c r="AP127" s="86" t="s">
        <v>871</v>
      </c>
      <c r="AQ127" s="86" t="s">
        <v>871</v>
      </c>
      <c r="AR127" s="86" t="s">
        <v>871</v>
      </c>
      <c r="AS127" s="86" t="s">
        <v>871</v>
      </c>
      <c r="AT127" s="86" t="s">
        <v>871</v>
      </c>
      <c r="AU127" s="86" t="s">
        <v>871</v>
      </c>
      <c r="AV127" s="86"/>
      <c r="AW127" s="86">
        <v>1.1</v>
      </c>
      <c r="AX127" s="86">
        <v>1.1</v>
      </c>
      <c r="AY127" s="86">
        <v>1.1</v>
      </c>
      <c r="AZ127" s="86">
        <v>0.5</v>
      </c>
      <c r="BA127" s="86">
        <v>0.5</v>
      </c>
      <c r="BB127" s="86">
        <v>0.5</v>
      </c>
      <c r="BC127" s="86">
        <v>0.2</v>
      </c>
      <c r="BD127" s="86">
        <v>0.2</v>
      </c>
      <c r="BE127" s="86">
        <v>0.2</v>
      </c>
      <c r="BF127" s="86">
        <v>0.2</v>
      </c>
      <c r="BG127" s="181">
        <v>3.7</v>
      </c>
      <c r="BH127" s="181">
        <v>3.7</v>
      </c>
      <c r="BI127" s="181">
        <v>3.7</v>
      </c>
      <c r="BJ127" s="181">
        <v>3.7</v>
      </c>
      <c r="BS127" s="86">
        <v>5.6</v>
      </c>
      <c r="BT127" s="86">
        <v>13.0</v>
      </c>
      <c r="BU127" s="86">
        <v>13.0</v>
      </c>
      <c r="BV127" s="86">
        <v>13.0</v>
      </c>
      <c r="BW127" s="86">
        <v>13.4</v>
      </c>
      <c r="BX127" s="86">
        <v>13.4</v>
      </c>
      <c r="BY127" s="86">
        <v>13.4</v>
      </c>
      <c r="BZ127" s="86">
        <v>13.4</v>
      </c>
      <c r="CA127" s="86">
        <v>2.0</v>
      </c>
      <c r="CB127" s="86">
        <v>5.4</v>
      </c>
      <c r="CC127" s="86">
        <v>2.9</v>
      </c>
      <c r="CD127" s="91"/>
      <c r="CE127" s="91"/>
      <c r="CF127" s="91"/>
      <c r="CG127" s="91"/>
    </row>
    <row r="128">
      <c r="A128" s="184" t="s">
        <v>1050</v>
      </c>
      <c r="B128" s="86" t="s">
        <v>894</v>
      </c>
      <c r="C128" s="86" t="s">
        <v>871</v>
      </c>
      <c r="D128" s="86" t="s">
        <v>871</v>
      </c>
      <c r="E128" s="86" t="s">
        <v>871</v>
      </c>
      <c r="F128" s="86" t="s">
        <v>871</v>
      </c>
      <c r="G128" s="86" t="s">
        <v>871</v>
      </c>
      <c r="H128" s="86" t="s">
        <v>871</v>
      </c>
      <c r="I128" s="86" t="s">
        <v>871</v>
      </c>
      <c r="J128" s="86" t="s">
        <v>871</v>
      </c>
      <c r="K128" s="86" t="s">
        <v>871</v>
      </c>
      <c r="L128" s="86" t="s">
        <v>871</v>
      </c>
      <c r="M128" s="86" t="s">
        <v>871</v>
      </c>
      <c r="N128" s="86" t="s">
        <v>871</v>
      </c>
      <c r="O128" s="86" t="s">
        <v>871</v>
      </c>
      <c r="P128" s="86" t="s">
        <v>871</v>
      </c>
      <c r="Q128" s="86" t="s">
        <v>871</v>
      </c>
      <c r="R128" s="86" t="s">
        <v>871</v>
      </c>
      <c r="S128" s="86" t="s">
        <v>871</v>
      </c>
      <c r="T128" s="86" t="s">
        <v>871</v>
      </c>
      <c r="U128" s="86" t="s">
        <v>871</v>
      </c>
      <c r="V128" s="86" t="s">
        <v>871</v>
      </c>
      <c r="W128" s="86" t="s">
        <v>871</v>
      </c>
      <c r="X128" s="86" t="s">
        <v>871</v>
      </c>
      <c r="Y128" s="86" t="s">
        <v>871</v>
      </c>
      <c r="Z128" s="86" t="s">
        <v>871</v>
      </c>
      <c r="AA128" s="86" t="s">
        <v>871</v>
      </c>
      <c r="AB128" s="86" t="s">
        <v>871</v>
      </c>
      <c r="AC128" s="86" t="s">
        <v>871</v>
      </c>
      <c r="AD128" s="86" t="s">
        <v>871</v>
      </c>
      <c r="AE128" s="86" t="s">
        <v>871</v>
      </c>
      <c r="AF128" s="86" t="s">
        <v>871</v>
      </c>
      <c r="AG128" s="86" t="s">
        <v>871</v>
      </c>
      <c r="AH128" s="86" t="s">
        <v>871</v>
      </c>
      <c r="AI128" s="86" t="s">
        <v>871</v>
      </c>
      <c r="AJ128" s="86" t="s">
        <v>871</v>
      </c>
      <c r="AK128" s="86" t="s">
        <v>871</v>
      </c>
      <c r="AL128" s="86" t="s">
        <v>871</v>
      </c>
      <c r="AM128" s="86" t="s">
        <v>871</v>
      </c>
      <c r="AN128" s="86" t="s">
        <v>871</v>
      </c>
      <c r="AO128" s="86" t="s">
        <v>871</v>
      </c>
      <c r="AP128" s="86" t="s">
        <v>871</v>
      </c>
      <c r="AQ128" s="86" t="s">
        <v>871</v>
      </c>
      <c r="AR128" s="86" t="s">
        <v>871</v>
      </c>
      <c r="AS128" s="86" t="s">
        <v>871</v>
      </c>
      <c r="AT128" s="86" t="s">
        <v>871</v>
      </c>
      <c r="AU128" s="86" t="s">
        <v>871</v>
      </c>
      <c r="AV128" s="91"/>
      <c r="AW128" s="91"/>
      <c r="AX128" s="91"/>
      <c r="AY128" s="91"/>
      <c r="AZ128" s="86"/>
      <c r="BA128" s="86"/>
      <c r="BB128" s="86"/>
      <c r="BC128" s="86"/>
      <c r="BD128" s="86"/>
      <c r="BE128" s="86"/>
      <c r="BF128" s="86"/>
      <c r="BG128" s="186"/>
      <c r="BH128" s="186"/>
      <c r="BI128" s="186"/>
      <c r="BJ128" s="186"/>
      <c r="BK128" s="86">
        <v>8.1</v>
      </c>
      <c r="BL128" s="86">
        <v>8.1</v>
      </c>
      <c r="BM128" s="86">
        <v>8.1</v>
      </c>
      <c r="BN128" s="86">
        <v>8.1</v>
      </c>
      <c r="BO128" s="86">
        <v>9.4</v>
      </c>
      <c r="BP128" s="86">
        <v>9.4</v>
      </c>
      <c r="BQ128" s="86">
        <v>9.4</v>
      </c>
      <c r="BR128" s="86">
        <v>9.4</v>
      </c>
      <c r="BS128" s="86">
        <v>7.3</v>
      </c>
      <c r="BT128" s="86">
        <v>4.5</v>
      </c>
      <c r="BU128" s="86">
        <v>4.5</v>
      </c>
      <c r="BV128" s="86">
        <v>4.5</v>
      </c>
      <c r="BW128" s="86">
        <v>1.1</v>
      </c>
      <c r="BX128" s="86">
        <v>1.1</v>
      </c>
      <c r="BY128" s="86">
        <v>1.1</v>
      </c>
      <c r="BZ128" s="86">
        <v>1.1</v>
      </c>
      <c r="CA128" s="86">
        <v>5.4</v>
      </c>
      <c r="CB128" s="86">
        <v>10.1</v>
      </c>
      <c r="CC128" s="86">
        <v>14.0</v>
      </c>
      <c r="CD128" s="91"/>
      <c r="CE128" s="91"/>
      <c r="CF128" s="91"/>
      <c r="CG128" s="91"/>
    </row>
    <row r="129">
      <c r="A129" s="184" t="s">
        <v>1051</v>
      </c>
      <c r="B129" s="86" t="s">
        <v>894</v>
      </c>
      <c r="C129" s="86" t="s">
        <v>871</v>
      </c>
      <c r="D129" s="86" t="s">
        <v>871</v>
      </c>
      <c r="E129" s="86" t="s">
        <v>871</v>
      </c>
      <c r="F129" s="86" t="s">
        <v>871</v>
      </c>
      <c r="G129" s="86" t="s">
        <v>871</v>
      </c>
      <c r="H129" s="86" t="s">
        <v>871</v>
      </c>
      <c r="I129" s="86" t="s">
        <v>871</v>
      </c>
      <c r="J129" s="86" t="s">
        <v>871</v>
      </c>
      <c r="K129" s="86" t="s">
        <v>871</v>
      </c>
      <c r="L129" s="86" t="s">
        <v>871</v>
      </c>
      <c r="M129" s="86" t="s">
        <v>871</v>
      </c>
      <c r="N129" s="86" t="s">
        <v>871</v>
      </c>
      <c r="O129" s="86" t="s">
        <v>871</v>
      </c>
      <c r="P129" s="86" t="s">
        <v>871</v>
      </c>
      <c r="Q129" s="86" t="s">
        <v>871</v>
      </c>
      <c r="R129" s="86" t="s">
        <v>871</v>
      </c>
      <c r="S129" s="86" t="s">
        <v>871</v>
      </c>
      <c r="T129" s="86" t="s">
        <v>871</v>
      </c>
      <c r="U129" s="86" t="s">
        <v>871</v>
      </c>
      <c r="V129" s="86" t="s">
        <v>871</v>
      </c>
      <c r="W129" s="86" t="s">
        <v>871</v>
      </c>
      <c r="X129" s="86" t="s">
        <v>871</v>
      </c>
      <c r="Y129" s="86" t="s">
        <v>871</v>
      </c>
      <c r="Z129" s="86" t="s">
        <v>871</v>
      </c>
      <c r="AA129" s="86" t="s">
        <v>871</v>
      </c>
      <c r="AB129" s="86" t="s">
        <v>871</v>
      </c>
      <c r="AC129" s="86" t="s">
        <v>871</v>
      </c>
      <c r="AD129" s="86" t="s">
        <v>871</v>
      </c>
      <c r="AE129" s="86" t="s">
        <v>871</v>
      </c>
      <c r="AF129" s="86" t="s">
        <v>871</v>
      </c>
      <c r="AG129" s="86" t="s">
        <v>871</v>
      </c>
      <c r="AH129" s="86" t="s">
        <v>871</v>
      </c>
      <c r="AI129" s="86" t="s">
        <v>871</v>
      </c>
      <c r="AJ129" s="86" t="s">
        <v>871</v>
      </c>
      <c r="AK129" s="86" t="s">
        <v>871</v>
      </c>
      <c r="AL129" s="86" t="s">
        <v>871</v>
      </c>
      <c r="AM129" s="86" t="s">
        <v>871</v>
      </c>
      <c r="AN129" s="86" t="s">
        <v>871</v>
      </c>
      <c r="AO129" s="86" t="s">
        <v>871</v>
      </c>
      <c r="AP129" s="86" t="s">
        <v>871</v>
      </c>
      <c r="AQ129" s="86" t="s">
        <v>871</v>
      </c>
      <c r="AR129" s="86" t="s">
        <v>871</v>
      </c>
      <c r="AS129" s="86" t="s">
        <v>871</v>
      </c>
      <c r="AT129" s="86" t="s">
        <v>871</v>
      </c>
      <c r="AU129" s="86" t="s">
        <v>871</v>
      </c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181"/>
      <c r="BH129" s="181"/>
      <c r="BI129" s="181"/>
      <c r="BJ129" s="181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91"/>
      <c r="CE129" s="91"/>
      <c r="CF129" s="91"/>
      <c r="CG129" s="91"/>
    </row>
    <row r="130">
      <c r="A130" s="184" t="s">
        <v>1058</v>
      </c>
      <c r="B130" s="86" t="s">
        <v>894</v>
      </c>
      <c r="C130" s="86" t="s">
        <v>871</v>
      </c>
      <c r="D130" s="86" t="s">
        <v>871</v>
      </c>
      <c r="E130" s="86" t="s">
        <v>871</v>
      </c>
      <c r="F130" s="86" t="s">
        <v>871</v>
      </c>
      <c r="G130" s="86" t="s">
        <v>871</v>
      </c>
      <c r="H130" s="86" t="s">
        <v>871</v>
      </c>
      <c r="I130" s="86" t="s">
        <v>871</v>
      </c>
      <c r="J130" s="86" t="s">
        <v>871</v>
      </c>
      <c r="K130" s="86" t="s">
        <v>871</v>
      </c>
      <c r="L130" s="86" t="s">
        <v>871</v>
      </c>
      <c r="M130" s="86" t="s">
        <v>871</v>
      </c>
      <c r="N130" s="86" t="s">
        <v>871</v>
      </c>
      <c r="O130" s="86" t="s">
        <v>871</v>
      </c>
      <c r="P130" s="86" t="s">
        <v>871</v>
      </c>
      <c r="Q130" s="86" t="s">
        <v>871</v>
      </c>
      <c r="R130" s="86" t="s">
        <v>871</v>
      </c>
      <c r="S130" s="86" t="s">
        <v>871</v>
      </c>
      <c r="T130" s="86" t="s">
        <v>871</v>
      </c>
      <c r="U130" s="86" t="s">
        <v>871</v>
      </c>
      <c r="V130" s="86" t="s">
        <v>871</v>
      </c>
      <c r="W130" s="86" t="s">
        <v>871</v>
      </c>
      <c r="X130" s="86" t="s">
        <v>871</v>
      </c>
      <c r="Y130" s="86" t="s">
        <v>871</v>
      </c>
      <c r="Z130" s="86" t="s">
        <v>871</v>
      </c>
      <c r="AA130" s="86" t="s">
        <v>871</v>
      </c>
      <c r="AB130" s="86" t="s">
        <v>871</v>
      </c>
      <c r="AC130" s="86" t="s">
        <v>871</v>
      </c>
      <c r="AD130" s="86" t="s">
        <v>871</v>
      </c>
      <c r="AE130" s="86" t="s">
        <v>871</v>
      </c>
      <c r="AF130" s="86" t="s">
        <v>871</v>
      </c>
      <c r="AG130" s="86" t="s">
        <v>871</v>
      </c>
      <c r="AH130" s="86" t="s">
        <v>871</v>
      </c>
      <c r="AI130" s="86" t="s">
        <v>871</v>
      </c>
      <c r="AJ130" s="86" t="s">
        <v>871</v>
      </c>
      <c r="AK130" s="86" t="s">
        <v>871</v>
      </c>
      <c r="AL130" s="86" t="s">
        <v>871</v>
      </c>
      <c r="AM130" s="86" t="s">
        <v>871</v>
      </c>
      <c r="AN130" s="86" t="s">
        <v>871</v>
      </c>
      <c r="AO130" s="86" t="s">
        <v>871</v>
      </c>
      <c r="AP130" s="86" t="s">
        <v>871</v>
      </c>
      <c r="AQ130" s="86" t="s">
        <v>871</v>
      </c>
      <c r="AR130" s="86" t="s">
        <v>871</v>
      </c>
      <c r="AS130" s="86" t="s">
        <v>871</v>
      </c>
      <c r="AT130" s="86" t="s">
        <v>871</v>
      </c>
      <c r="AU130" s="86" t="s">
        <v>871</v>
      </c>
      <c r="AV130" s="86">
        <v>8.0</v>
      </c>
      <c r="AW130" s="86">
        <v>7.6</v>
      </c>
      <c r="AX130" s="86">
        <v>7.6</v>
      </c>
      <c r="AY130" s="86">
        <v>7.6</v>
      </c>
      <c r="AZ130" s="86">
        <v>5.4</v>
      </c>
      <c r="BA130" s="86">
        <v>5.4</v>
      </c>
      <c r="BB130" s="86">
        <v>5.4</v>
      </c>
      <c r="BC130" s="86">
        <v>7.6</v>
      </c>
      <c r="BD130" s="86">
        <v>7.6</v>
      </c>
      <c r="BE130" s="86">
        <v>7.6</v>
      </c>
      <c r="BF130" s="86">
        <v>7.6</v>
      </c>
      <c r="BG130" s="181">
        <v>7.5</v>
      </c>
      <c r="BH130" s="181">
        <v>7.5</v>
      </c>
      <c r="BI130" s="181">
        <v>7.5</v>
      </c>
      <c r="BJ130" s="181">
        <v>7.5</v>
      </c>
      <c r="BK130" s="86">
        <v>12.8</v>
      </c>
      <c r="BL130" s="86">
        <v>12.8</v>
      </c>
      <c r="BM130" s="86">
        <v>12.8</v>
      </c>
      <c r="BN130" s="86">
        <v>12.8</v>
      </c>
      <c r="BO130" s="86">
        <v>14.5</v>
      </c>
      <c r="BP130" s="86">
        <v>14.5</v>
      </c>
      <c r="BQ130" s="86">
        <v>14.5</v>
      </c>
      <c r="BR130" s="86">
        <v>14.5</v>
      </c>
      <c r="BS130" s="86">
        <v>11.3</v>
      </c>
      <c r="BT130" s="86">
        <v>14.8</v>
      </c>
      <c r="BU130" s="86">
        <v>14.8</v>
      </c>
      <c r="BV130" s="86">
        <v>14.8</v>
      </c>
      <c r="BW130" s="86">
        <v>9.0</v>
      </c>
      <c r="BX130" s="86">
        <v>9.0</v>
      </c>
      <c r="BY130" s="86">
        <v>9.0</v>
      </c>
      <c r="BZ130" s="86">
        <v>9.0</v>
      </c>
      <c r="CA130" s="86">
        <v>12.8</v>
      </c>
      <c r="CB130" s="86">
        <v>13.3</v>
      </c>
      <c r="CC130" s="86">
        <v>13.2</v>
      </c>
      <c r="CD130" s="91"/>
      <c r="CE130" s="91"/>
      <c r="CF130" s="91"/>
      <c r="CG130" s="91"/>
    </row>
    <row r="131">
      <c r="A131" s="184" t="s">
        <v>1059</v>
      </c>
      <c r="B131" s="86" t="s">
        <v>894</v>
      </c>
      <c r="C131" s="86" t="s">
        <v>871</v>
      </c>
      <c r="D131" s="86" t="s">
        <v>871</v>
      </c>
      <c r="E131" s="86" t="s">
        <v>871</v>
      </c>
      <c r="F131" s="86" t="s">
        <v>871</v>
      </c>
      <c r="G131" s="86" t="s">
        <v>871</v>
      </c>
      <c r="H131" s="86" t="s">
        <v>871</v>
      </c>
      <c r="I131" s="86" t="s">
        <v>871</v>
      </c>
      <c r="J131" s="86" t="s">
        <v>871</v>
      </c>
      <c r="K131" s="86" t="s">
        <v>871</v>
      </c>
      <c r="L131" s="86" t="s">
        <v>871</v>
      </c>
      <c r="M131" s="86" t="s">
        <v>871</v>
      </c>
      <c r="N131" s="86" t="s">
        <v>871</v>
      </c>
      <c r="O131" s="86" t="s">
        <v>871</v>
      </c>
      <c r="P131" s="86" t="s">
        <v>871</v>
      </c>
      <c r="Q131" s="86" t="s">
        <v>871</v>
      </c>
      <c r="R131" s="86" t="s">
        <v>871</v>
      </c>
      <c r="S131" s="86" t="s">
        <v>871</v>
      </c>
      <c r="T131" s="86" t="s">
        <v>871</v>
      </c>
      <c r="U131" s="86" t="s">
        <v>871</v>
      </c>
      <c r="V131" s="86" t="s">
        <v>871</v>
      </c>
      <c r="W131" s="86" t="s">
        <v>871</v>
      </c>
      <c r="X131" s="86" t="s">
        <v>871</v>
      </c>
      <c r="Y131" s="86" t="s">
        <v>871</v>
      </c>
      <c r="Z131" s="86" t="s">
        <v>871</v>
      </c>
      <c r="AA131" s="86" t="s">
        <v>871</v>
      </c>
      <c r="AB131" s="86" t="s">
        <v>871</v>
      </c>
      <c r="AC131" s="86" t="s">
        <v>871</v>
      </c>
      <c r="AD131" s="86" t="s">
        <v>871</v>
      </c>
      <c r="AE131" s="86" t="s">
        <v>871</v>
      </c>
      <c r="AF131" s="86" t="s">
        <v>871</v>
      </c>
      <c r="AG131" s="86" t="s">
        <v>871</v>
      </c>
      <c r="AH131" s="86" t="s">
        <v>871</v>
      </c>
      <c r="AI131" s="86" t="s">
        <v>871</v>
      </c>
      <c r="AJ131" s="86" t="s">
        <v>871</v>
      </c>
      <c r="AK131" s="86" t="s">
        <v>871</v>
      </c>
      <c r="AL131" s="86" t="s">
        <v>871</v>
      </c>
      <c r="AM131" s="86" t="s">
        <v>871</v>
      </c>
      <c r="AN131" s="86" t="s">
        <v>871</v>
      </c>
      <c r="AO131" s="86" t="s">
        <v>871</v>
      </c>
      <c r="AP131" s="86" t="s">
        <v>871</v>
      </c>
      <c r="AQ131" s="86" t="s">
        <v>871</v>
      </c>
      <c r="AR131" s="86" t="s">
        <v>871</v>
      </c>
      <c r="AS131" s="86" t="s">
        <v>871</v>
      </c>
      <c r="AT131" s="86" t="s">
        <v>871</v>
      </c>
      <c r="AU131" s="86" t="s">
        <v>871</v>
      </c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181"/>
      <c r="BH131" s="181"/>
      <c r="BI131" s="181"/>
      <c r="BJ131" s="181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91"/>
      <c r="CB131" s="91"/>
      <c r="CC131" s="91"/>
      <c r="CD131" s="91"/>
      <c r="CE131" s="91"/>
      <c r="CF131" s="91"/>
      <c r="CG131" s="91"/>
    </row>
    <row r="132">
      <c r="A132" s="184" t="s">
        <v>87</v>
      </c>
      <c r="B132" s="86" t="s">
        <v>894</v>
      </c>
      <c r="C132" s="86" t="s">
        <v>871</v>
      </c>
      <c r="D132" s="86" t="s">
        <v>871</v>
      </c>
      <c r="E132" s="86" t="s">
        <v>871</v>
      </c>
      <c r="F132" s="86" t="s">
        <v>871</v>
      </c>
      <c r="G132" s="86" t="s">
        <v>871</v>
      </c>
      <c r="H132" s="86" t="s">
        <v>871</v>
      </c>
      <c r="I132" s="86" t="s">
        <v>871</v>
      </c>
      <c r="J132" s="86" t="s">
        <v>871</v>
      </c>
      <c r="K132" s="86" t="s">
        <v>871</v>
      </c>
      <c r="L132" s="86" t="s">
        <v>871</v>
      </c>
      <c r="M132" s="86" t="s">
        <v>871</v>
      </c>
      <c r="N132" s="86" t="s">
        <v>871</v>
      </c>
      <c r="O132" s="86" t="s">
        <v>871</v>
      </c>
      <c r="P132" s="86" t="s">
        <v>871</v>
      </c>
      <c r="Q132" s="86" t="s">
        <v>871</v>
      </c>
      <c r="R132" s="86" t="s">
        <v>871</v>
      </c>
      <c r="S132" s="86" t="s">
        <v>871</v>
      </c>
      <c r="T132" s="86" t="s">
        <v>871</v>
      </c>
      <c r="U132" s="86" t="s">
        <v>871</v>
      </c>
      <c r="V132" s="86" t="s">
        <v>871</v>
      </c>
      <c r="W132" s="86" t="s">
        <v>871</v>
      </c>
      <c r="X132" s="86" t="s">
        <v>871</v>
      </c>
      <c r="Y132" s="86" t="s">
        <v>871</v>
      </c>
      <c r="Z132" s="86" t="s">
        <v>871</v>
      </c>
      <c r="AA132" s="86" t="s">
        <v>871</v>
      </c>
      <c r="AB132" s="86" t="s">
        <v>871</v>
      </c>
      <c r="AC132" s="86" t="s">
        <v>871</v>
      </c>
      <c r="AD132" s="86" t="s">
        <v>871</v>
      </c>
      <c r="AE132" s="86" t="s">
        <v>871</v>
      </c>
      <c r="AF132" s="86" t="s">
        <v>871</v>
      </c>
      <c r="AG132" s="86" t="s">
        <v>871</v>
      </c>
      <c r="AH132" s="86" t="s">
        <v>871</v>
      </c>
      <c r="AI132" s="86" t="s">
        <v>871</v>
      </c>
      <c r="AJ132" s="86" t="s">
        <v>871</v>
      </c>
      <c r="AK132" s="86" t="s">
        <v>871</v>
      </c>
      <c r="AL132" s="86" t="s">
        <v>871</v>
      </c>
      <c r="AM132" s="86" t="s">
        <v>871</v>
      </c>
      <c r="AN132" s="86" t="s">
        <v>871</v>
      </c>
      <c r="AO132" s="86" t="s">
        <v>871</v>
      </c>
      <c r="AP132" s="86" t="s">
        <v>871</v>
      </c>
      <c r="AQ132" s="86" t="s">
        <v>871</v>
      </c>
      <c r="AR132" s="86" t="s">
        <v>871</v>
      </c>
      <c r="AS132" s="86" t="s">
        <v>871</v>
      </c>
      <c r="AT132" s="86" t="s">
        <v>871</v>
      </c>
      <c r="AU132" s="86" t="s">
        <v>871</v>
      </c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181">
        <v>42.7</v>
      </c>
      <c r="BH132" s="181">
        <v>42.7</v>
      </c>
      <c r="BI132" s="181">
        <v>42.7</v>
      </c>
      <c r="BJ132" s="181">
        <v>42.7</v>
      </c>
      <c r="BK132" s="86"/>
      <c r="BL132" s="86"/>
      <c r="BM132" s="86"/>
      <c r="BN132" s="86"/>
      <c r="BO132" s="91"/>
      <c r="BP132" s="91"/>
      <c r="BQ132" s="91"/>
      <c r="BR132" s="91"/>
      <c r="BS132" s="86"/>
      <c r="BT132" s="86">
        <v>5.7</v>
      </c>
      <c r="BU132" s="86">
        <v>5.7</v>
      </c>
      <c r="BV132" s="86">
        <v>5.7</v>
      </c>
      <c r="BW132" s="86"/>
      <c r="BX132" s="86"/>
      <c r="BY132" s="86"/>
      <c r="BZ132" s="86"/>
      <c r="CA132" s="86">
        <v>9.4</v>
      </c>
      <c r="CB132" s="86">
        <v>3.7</v>
      </c>
      <c r="CC132" s="86">
        <v>3.9</v>
      </c>
      <c r="CD132" s="91"/>
      <c r="CE132" s="91"/>
      <c r="CF132" s="91"/>
      <c r="CG132" s="91"/>
    </row>
    <row r="133">
      <c r="A133" s="184" t="s">
        <v>1060</v>
      </c>
      <c r="B133" s="86" t="s">
        <v>894</v>
      </c>
      <c r="C133" s="86" t="s">
        <v>871</v>
      </c>
      <c r="D133" s="86" t="s">
        <v>871</v>
      </c>
      <c r="E133" s="86" t="s">
        <v>871</v>
      </c>
      <c r="F133" s="86" t="s">
        <v>871</v>
      </c>
      <c r="G133" s="86" t="s">
        <v>871</v>
      </c>
      <c r="H133" s="86" t="s">
        <v>871</v>
      </c>
      <c r="I133" s="86" t="s">
        <v>871</v>
      </c>
      <c r="J133" s="86" t="s">
        <v>871</v>
      </c>
      <c r="K133" s="86" t="s">
        <v>871</v>
      </c>
      <c r="L133" s="86" t="s">
        <v>871</v>
      </c>
      <c r="M133" s="86" t="s">
        <v>871</v>
      </c>
      <c r="N133" s="86" t="s">
        <v>871</v>
      </c>
      <c r="O133" s="86" t="s">
        <v>871</v>
      </c>
      <c r="P133" s="86" t="s">
        <v>871</v>
      </c>
      <c r="Q133" s="86" t="s">
        <v>871</v>
      </c>
      <c r="R133" s="86" t="s">
        <v>871</v>
      </c>
      <c r="S133" s="86" t="s">
        <v>871</v>
      </c>
      <c r="T133" s="86" t="s">
        <v>871</v>
      </c>
      <c r="U133" s="86" t="s">
        <v>871</v>
      </c>
      <c r="V133" s="86" t="s">
        <v>871</v>
      </c>
      <c r="W133" s="86" t="s">
        <v>871</v>
      </c>
      <c r="X133" s="86" t="s">
        <v>871</v>
      </c>
      <c r="Y133" s="86" t="s">
        <v>871</v>
      </c>
      <c r="Z133" s="86" t="s">
        <v>871</v>
      </c>
      <c r="AA133" s="86" t="s">
        <v>871</v>
      </c>
      <c r="AB133" s="86" t="s">
        <v>871</v>
      </c>
      <c r="AC133" s="86" t="s">
        <v>871</v>
      </c>
      <c r="AD133" s="86" t="s">
        <v>871</v>
      </c>
      <c r="AE133" s="86" t="s">
        <v>871</v>
      </c>
      <c r="AF133" s="86" t="s">
        <v>871</v>
      </c>
      <c r="AG133" s="86" t="s">
        <v>871</v>
      </c>
      <c r="AH133" s="86" t="s">
        <v>871</v>
      </c>
      <c r="AI133" s="86" t="s">
        <v>871</v>
      </c>
      <c r="AJ133" s="86" t="s">
        <v>871</v>
      </c>
      <c r="AK133" s="86" t="s">
        <v>871</v>
      </c>
      <c r="AL133" s="86" t="s">
        <v>871</v>
      </c>
      <c r="AM133" s="86" t="s">
        <v>871</v>
      </c>
      <c r="AN133" s="86" t="s">
        <v>871</v>
      </c>
      <c r="AO133" s="86" t="s">
        <v>871</v>
      </c>
      <c r="AP133" s="86" t="s">
        <v>871</v>
      </c>
      <c r="AQ133" s="86" t="s">
        <v>871</v>
      </c>
      <c r="AR133" s="86" t="s">
        <v>871</v>
      </c>
      <c r="AS133" s="86" t="s">
        <v>871</v>
      </c>
      <c r="AT133" s="86" t="s">
        <v>871</v>
      </c>
      <c r="AU133" s="86" t="s">
        <v>871</v>
      </c>
      <c r="AV133" s="86">
        <v>6.0</v>
      </c>
      <c r="AW133" s="86">
        <v>3.9</v>
      </c>
      <c r="AX133" s="86">
        <v>3.9</v>
      </c>
      <c r="AY133" s="86">
        <v>3.9</v>
      </c>
      <c r="AZ133" s="86">
        <v>6.5</v>
      </c>
      <c r="BA133" s="86">
        <v>6.5</v>
      </c>
      <c r="BB133" s="86">
        <v>6.5</v>
      </c>
      <c r="BC133" s="86"/>
      <c r="BD133" s="86"/>
      <c r="BE133" s="86"/>
      <c r="BF133" s="86"/>
      <c r="BG133" s="185"/>
      <c r="BH133" s="185"/>
      <c r="BI133" s="185"/>
      <c r="BJ133" s="185"/>
      <c r="BK133" s="86"/>
      <c r="BL133" s="86"/>
      <c r="BM133" s="86"/>
      <c r="BN133" s="86"/>
      <c r="BO133" s="86"/>
      <c r="BP133" s="86"/>
      <c r="BQ133" s="86"/>
      <c r="BR133" s="86"/>
      <c r="BS133" s="86">
        <v>0.2</v>
      </c>
      <c r="BT133" s="86"/>
      <c r="BU133" s="86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</row>
    <row r="134">
      <c r="A134" s="191" t="s">
        <v>1067</v>
      </c>
      <c r="B134" s="192"/>
      <c r="C134" s="91">
        <f t="shared" ref="C134:CC134" si="8">SUM(C119:C133)</f>
        <v>0</v>
      </c>
      <c r="D134" s="91">
        <f t="shared" si="8"/>
        <v>0</v>
      </c>
      <c r="E134" s="91">
        <f t="shared" si="8"/>
        <v>0</v>
      </c>
      <c r="F134" s="91">
        <f t="shared" si="8"/>
        <v>0</v>
      </c>
      <c r="G134" s="91">
        <f t="shared" si="8"/>
        <v>0</v>
      </c>
      <c r="H134" s="91">
        <f t="shared" si="8"/>
        <v>0</v>
      </c>
      <c r="I134" s="91">
        <f t="shared" si="8"/>
        <v>0</v>
      </c>
      <c r="J134" s="91">
        <f t="shared" si="8"/>
        <v>0</v>
      </c>
      <c r="K134" s="91">
        <f t="shared" si="8"/>
        <v>0</v>
      </c>
      <c r="L134" s="91">
        <f t="shared" si="8"/>
        <v>0</v>
      </c>
      <c r="M134" s="91">
        <f t="shared" si="8"/>
        <v>0</v>
      </c>
      <c r="N134" s="91">
        <f t="shared" si="8"/>
        <v>0</v>
      </c>
      <c r="O134" s="91">
        <f t="shared" si="8"/>
        <v>0</v>
      </c>
      <c r="P134" s="91">
        <f t="shared" si="8"/>
        <v>0</v>
      </c>
      <c r="Q134" s="91">
        <f t="shared" si="8"/>
        <v>0</v>
      </c>
      <c r="R134" s="91">
        <f t="shared" si="8"/>
        <v>0</v>
      </c>
      <c r="S134" s="91">
        <f t="shared" si="8"/>
        <v>0</v>
      </c>
      <c r="T134" s="91">
        <f t="shared" si="8"/>
        <v>0</v>
      </c>
      <c r="U134" s="91">
        <f t="shared" si="8"/>
        <v>0</v>
      </c>
      <c r="V134" s="91">
        <f t="shared" si="8"/>
        <v>0</v>
      </c>
      <c r="W134" s="91">
        <f t="shared" si="8"/>
        <v>0</v>
      </c>
      <c r="X134" s="91">
        <f t="shared" si="8"/>
        <v>0</v>
      </c>
      <c r="Y134" s="91">
        <f t="shared" si="8"/>
        <v>0</v>
      </c>
      <c r="Z134" s="91">
        <f t="shared" si="8"/>
        <v>0</v>
      </c>
      <c r="AA134" s="91">
        <f t="shared" si="8"/>
        <v>0</v>
      </c>
      <c r="AB134" s="91">
        <f t="shared" si="8"/>
        <v>0</v>
      </c>
      <c r="AC134" s="91">
        <f t="shared" si="8"/>
        <v>0</v>
      </c>
      <c r="AD134" s="91">
        <f t="shared" si="8"/>
        <v>0</v>
      </c>
      <c r="AE134" s="91">
        <f t="shared" si="8"/>
        <v>0</v>
      </c>
      <c r="AF134" s="91">
        <f t="shared" si="8"/>
        <v>0</v>
      </c>
      <c r="AG134" s="91">
        <f t="shared" si="8"/>
        <v>0</v>
      </c>
      <c r="AH134" s="91">
        <f t="shared" si="8"/>
        <v>0</v>
      </c>
      <c r="AI134" s="91">
        <f t="shared" si="8"/>
        <v>0</v>
      </c>
      <c r="AJ134" s="91">
        <f t="shared" si="8"/>
        <v>0</v>
      </c>
      <c r="AK134" s="91">
        <f t="shared" si="8"/>
        <v>0</v>
      </c>
      <c r="AL134" s="91">
        <f t="shared" si="8"/>
        <v>0</v>
      </c>
      <c r="AM134" s="91">
        <f t="shared" si="8"/>
        <v>0</v>
      </c>
      <c r="AN134" s="91">
        <f t="shared" si="8"/>
        <v>0</v>
      </c>
      <c r="AO134" s="91">
        <f t="shared" si="8"/>
        <v>0</v>
      </c>
      <c r="AP134" s="91">
        <f t="shared" si="8"/>
        <v>0</v>
      </c>
      <c r="AQ134" s="91">
        <f t="shared" si="8"/>
        <v>0</v>
      </c>
      <c r="AR134" s="91">
        <f t="shared" si="8"/>
        <v>0</v>
      </c>
      <c r="AS134" s="91">
        <f t="shared" si="8"/>
        <v>0</v>
      </c>
      <c r="AT134" s="91">
        <f t="shared" si="8"/>
        <v>0</v>
      </c>
      <c r="AU134" s="91">
        <f t="shared" si="8"/>
        <v>0</v>
      </c>
      <c r="AV134" s="91">
        <f t="shared" si="8"/>
        <v>97.4</v>
      </c>
      <c r="AW134" s="91">
        <f t="shared" si="8"/>
        <v>81.2</v>
      </c>
      <c r="AX134" s="91">
        <f t="shared" si="8"/>
        <v>81.2</v>
      </c>
      <c r="AY134" s="91">
        <f t="shared" si="8"/>
        <v>81.2</v>
      </c>
      <c r="AZ134" s="91">
        <f t="shared" si="8"/>
        <v>81.6</v>
      </c>
      <c r="BA134" s="91">
        <f t="shared" si="8"/>
        <v>81.6</v>
      </c>
      <c r="BB134" s="91">
        <f t="shared" si="8"/>
        <v>81.6</v>
      </c>
      <c r="BC134" s="91">
        <f t="shared" si="8"/>
        <v>88.9</v>
      </c>
      <c r="BD134" s="91">
        <f t="shared" si="8"/>
        <v>88.9</v>
      </c>
      <c r="BE134" s="91">
        <f t="shared" si="8"/>
        <v>88.9</v>
      </c>
      <c r="BF134" s="91">
        <f t="shared" si="8"/>
        <v>88.9</v>
      </c>
      <c r="BG134" s="91">
        <f t="shared" si="8"/>
        <v>89.5</v>
      </c>
      <c r="BH134" s="91">
        <f t="shared" si="8"/>
        <v>89.5</v>
      </c>
      <c r="BI134" s="91">
        <f t="shared" si="8"/>
        <v>89.5</v>
      </c>
      <c r="BJ134" s="91">
        <f t="shared" si="8"/>
        <v>89.5</v>
      </c>
      <c r="BK134" s="91">
        <f t="shared" si="8"/>
        <v>91.1</v>
      </c>
      <c r="BL134" s="91">
        <f t="shared" si="8"/>
        <v>91.1</v>
      </c>
      <c r="BM134" s="91">
        <f t="shared" si="8"/>
        <v>91.1</v>
      </c>
      <c r="BN134" s="91">
        <f t="shared" si="8"/>
        <v>91.1</v>
      </c>
      <c r="BO134" s="91">
        <f t="shared" si="8"/>
        <v>95.3</v>
      </c>
      <c r="BP134" s="91">
        <f t="shared" si="8"/>
        <v>95.3</v>
      </c>
      <c r="BQ134" s="91">
        <f t="shared" si="8"/>
        <v>95.3</v>
      </c>
      <c r="BR134" s="91">
        <f t="shared" si="8"/>
        <v>95.3</v>
      </c>
      <c r="BS134" s="91">
        <f t="shared" si="8"/>
        <v>87.5</v>
      </c>
      <c r="BT134" s="91">
        <f t="shared" si="8"/>
        <v>99.4</v>
      </c>
      <c r="BU134" s="91">
        <f t="shared" si="8"/>
        <v>99.4</v>
      </c>
      <c r="BV134" s="91">
        <f t="shared" si="8"/>
        <v>99.4</v>
      </c>
      <c r="BW134" s="91">
        <f t="shared" si="8"/>
        <v>88.1</v>
      </c>
      <c r="BX134" s="91">
        <f t="shared" si="8"/>
        <v>88.1</v>
      </c>
      <c r="BY134" s="91">
        <f t="shared" si="8"/>
        <v>88.1</v>
      </c>
      <c r="BZ134" s="91">
        <f t="shared" si="8"/>
        <v>88.1</v>
      </c>
      <c r="CA134" s="91">
        <f t="shared" si="8"/>
        <v>93.8</v>
      </c>
      <c r="CB134" s="91">
        <f t="shared" si="8"/>
        <v>92.6</v>
      </c>
      <c r="CC134" s="91">
        <f t="shared" si="8"/>
        <v>93.6</v>
      </c>
      <c r="CD134" s="91"/>
      <c r="CE134" s="91"/>
      <c r="CF134" s="91"/>
      <c r="CG134" s="91"/>
    </row>
    <row r="135">
      <c r="A135" s="193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</row>
    <row r="136">
      <c r="A136" s="193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</row>
    <row r="137">
      <c r="A137" s="193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</row>
    <row r="138">
      <c r="A138" s="193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</row>
    <row r="139">
      <c r="A139" s="193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</row>
    <row r="140">
      <c r="A140" s="193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</row>
    <row r="141">
      <c r="A141" s="193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</row>
    <row r="142">
      <c r="A142" s="184" t="s">
        <v>1047</v>
      </c>
      <c r="B142" s="86" t="s">
        <v>896</v>
      </c>
      <c r="C142" s="86" t="s">
        <v>871</v>
      </c>
      <c r="D142" s="86" t="s">
        <v>871</v>
      </c>
      <c r="E142" s="86" t="s">
        <v>871</v>
      </c>
      <c r="F142" s="86" t="s">
        <v>871</v>
      </c>
      <c r="G142" s="86" t="s">
        <v>871</v>
      </c>
      <c r="H142" s="86" t="s">
        <v>871</v>
      </c>
      <c r="I142" s="86" t="s">
        <v>871</v>
      </c>
      <c r="J142" s="86" t="s">
        <v>871</v>
      </c>
      <c r="K142" s="86" t="s">
        <v>871</v>
      </c>
      <c r="L142" s="86" t="s">
        <v>871</v>
      </c>
      <c r="M142" s="86" t="s">
        <v>871</v>
      </c>
      <c r="N142" s="86" t="s">
        <v>871</v>
      </c>
      <c r="O142" s="86" t="s">
        <v>871</v>
      </c>
      <c r="P142" s="86" t="s">
        <v>871</v>
      </c>
      <c r="Q142" s="86" t="s">
        <v>871</v>
      </c>
      <c r="R142" s="86">
        <v>35.0</v>
      </c>
      <c r="S142" s="86">
        <v>35.0</v>
      </c>
      <c r="T142" s="86">
        <v>35.0</v>
      </c>
      <c r="U142" s="86">
        <v>35.0</v>
      </c>
      <c r="V142" s="86">
        <v>35.0</v>
      </c>
      <c r="W142" s="86">
        <v>35.0</v>
      </c>
      <c r="X142" s="86">
        <v>35.0</v>
      </c>
      <c r="Y142" s="86">
        <v>35.0</v>
      </c>
      <c r="Z142" s="86">
        <v>35.0</v>
      </c>
      <c r="AA142" s="86">
        <v>35.0</v>
      </c>
      <c r="AB142" s="86">
        <v>43.4</v>
      </c>
      <c r="AC142" s="86">
        <v>43.4</v>
      </c>
      <c r="AD142" s="86">
        <v>43.4</v>
      </c>
      <c r="AE142" s="86">
        <v>43.4</v>
      </c>
      <c r="AF142" s="86">
        <v>43.4</v>
      </c>
      <c r="AG142" s="86">
        <v>43.4</v>
      </c>
      <c r="AH142" s="86">
        <v>43.4</v>
      </c>
      <c r="AI142" s="86">
        <v>43.4</v>
      </c>
      <c r="AJ142" s="86">
        <v>43.4</v>
      </c>
      <c r="AK142" s="86">
        <v>43.4</v>
      </c>
      <c r="AL142" s="86">
        <v>43.4</v>
      </c>
      <c r="AM142" s="86">
        <v>32.8</v>
      </c>
      <c r="AN142" s="86">
        <v>32.8</v>
      </c>
      <c r="AO142" s="86">
        <v>32.8</v>
      </c>
      <c r="AP142" s="86">
        <v>32.8</v>
      </c>
      <c r="AQ142" s="86">
        <v>27.4</v>
      </c>
      <c r="AR142" s="86">
        <v>27.4</v>
      </c>
      <c r="AS142" s="86">
        <v>27.4</v>
      </c>
      <c r="AT142" s="86">
        <v>27.4</v>
      </c>
      <c r="AU142" s="86">
        <v>27.4</v>
      </c>
      <c r="AV142" s="86">
        <v>27.4</v>
      </c>
      <c r="AW142" s="86">
        <v>30.6</v>
      </c>
      <c r="AX142" s="86">
        <v>30.6</v>
      </c>
      <c r="AY142" s="86">
        <v>30.6</v>
      </c>
      <c r="AZ142" s="86">
        <v>30.6</v>
      </c>
      <c r="BA142" s="86">
        <v>30.6</v>
      </c>
      <c r="BB142" s="86">
        <v>33.0</v>
      </c>
      <c r="BC142" s="86">
        <v>33.0</v>
      </c>
      <c r="BD142" s="86">
        <v>33.0</v>
      </c>
      <c r="BE142" s="86">
        <v>33.0</v>
      </c>
      <c r="BF142" s="86">
        <v>33.0</v>
      </c>
      <c r="BG142" s="181">
        <v>36.9</v>
      </c>
      <c r="BH142" s="181">
        <v>34.7</v>
      </c>
      <c r="BI142" s="181">
        <v>34.7</v>
      </c>
      <c r="BJ142" s="181">
        <v>34.7</v>
      </c>
      <c r="BK142" s="181">
        <v>34.7</v>
      </c>
      <c r="BL142" s="86">
        <v>33.0</v>
      </c>
      <c r="BM142" s="86">
        <v>33.0</v>
      </c>
      <c r="BN142" s="86">
        <v>33.0</v>
      </c>
      <c r="BO142" s="86">
        <v>33.0</v>
      </c>
      <c r="BP142" s="86">
        <v>33.0</v>
      </c>
      <c r="BQ142" s="86">
        <v>32.7</v>
      </c>
      <c r="BR142" s="86">
        <v>32.7</v>
      </c>
      <c r="BS142" s="86">
        <v>32.7</v>
      </c>
      <c r="BT142" s="86">
        <v>32.7</v>
      </c>
      <c r="BU142" s="86">
        <v>32.7</v>
      </c>
      <c r="BV142" s="86">
        <v>25.7</v>
      </c>
      <c r="BW142" s="86">
        <v>25.7</v>
      </c>
      <c r="BX142" s="86">
        <v>25.7</v>
      </c>
      <c r="BY142" s="86">
        <v>25.7</v>
      </c>
      <c r="BZ142" s="86">
        <v>25.7</v>
      </c>
      <c r="CA142" s="86">
        <v>22.3</v>
      </c>
      <c r="CB142" s="86">
        <v>22.3</v>
      </c>
      <c r="CC142" s="86">
        <v>22.3</v>
      </c>
      <c r="CD142" s="91"/>
      <c r="CE142" s="91"/>
      <c r="CF142" s="91"/>
      <c r="CG142" s="91"/>
    </row>
    <row r="143">
      <c r="A143" s="184" t="s">
        <v>1049</v>
      </c>
      <c r="B143" s="86" t="s">
        <v>896</v>
      </c>
      <c r="C143" s="86" t="s">
        <v>871</v>
      </c>
      <c r="D143" s="86" t="s">
        <v>871</v>
      </c>
      <c r="E143" s="86" t="s">
        <v>871</v>
      </c>
      <c r="F143" s="86" t="s">
        <v>871</v>
      </c>
      <c r="G143" s="86" t="s">
        <v>871</v>
      </c>
      <c r="H143" s="86" t="s">
        <v>871</v>
      </c>
      <c r="I143" s="86" t="s">
        <v>871</v>
      </c>
      <c r="J143" s="86" t="s">
        <v>871</v>
      </c>
      <c r="K143" s="86" t="s">
        <v>871</v>
      </c>
      <c r="L143" s="86" t="s">
        <v>871</v>
      </c>
      <c r="M143" s="86" t="s">
        <v>871</v>
      </c>
      <c r="N143" s="86" t="s">
        <v>871</v>
      </c>
      <c r="O143" s="86" t="s">
        <v>871</v>
      </c>
      <c r="P143" s="86" t="s">
        <v>871</v>
      </c>
      <c r="Q143" s="86" t="s">
        <v>871</v>
      </c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91"/>
      <c r="AX143" s="91"/>
      <c r="AY143" s="91"/>
      <c r="AZ143" s="91"/>
      <c r="BA143" s="91"/>
      <c r="BB143" s="86"/>
      <c r="BC143" s="86"/>
      <c r="BD143" s="86"/>
      <c r="BE143" s="86"/>
      <c r="BF143" s="86"/>
      <c r="BG143" s="181"/>
      <c r="BH143" s="181"/>
      <c r="BI143" s="181"/>
      <c r="BJ143" s="181"/>
      <c r="BK143" s="181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91"/>
      <c r="CE143" s="91"/>
      <c r="CF143" s="91"/>
      <c r="CG143" s="91"/>
    </row>
    <row r="144">
      <c r="A144" s="184" t="s">
        <v>1054</v>
      </c>
      <c r="B144" s="86" t="s">
        <v>896</v>
      </c>
      <c r="C144" s="86" t="s">
        <v>871</v>
      </c>
      <c r="D144" s="86" t="s">
        <v>871</v>
      </c>
      <c r="E144" s="86" t="s">
        <v>871</v>
      </c>
      <c r="F144" s="86" t="s">
        <v>871</v>
      </c>
      <c r="G144" s="86" t="s">
        <v>871</v>
      </c>
      <c r="H144" s="86" t="s">
        <v>871</v>
      </c>
      <c r="I144" s="86" t="s">
        <v>871</v>
      </c>
      <c r="J144" s="86" t="s">
        <v>871</v>
      </c>
      <c r="K144" s="86" t="s">
        <v>871</v>
      </c>
      <c r="L144" s="86" t="s">
        <v>871</v>
      </c>
      <c r="M144" s="86" t="s">
        <v>871</v>
      </c>
      <c r="N144" s="86" t="s">
        <v>871</v>
      </c>
      <c r="O144" s="86" t="s">
        <v>871</v>
      </c>
      <c r="P144" s="86" t="s">
        <v>871</v>
      </c>
      <c r="Q144" s="86" t="s">
        <v>871</v>
      </c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>
        <v>8.3</v>
      </c>
      <c r="AC144" s="86">
        <v>8.3</v>
      </c>
      <c r="AD144" s="86">
        <v>8.3</v>
      </c>
      <c r="AE144" s="86">
        <v>8.3</v>
      </c>
      <c r="AF144" s="86">
        <v>8.3</v>
      </c>
      <c r="AG144" s="86">
        <v>8.3</v>
      </c>
      <c r="AH144" s="86"/>
      <c r="AI144" s="86"/>
      <c r="AJ144" s="86"/>
      <c r="AK144" s="86"/>
      <c r="AL144" s="86"/>
      <c r="AM144" s="86">
        <v>8.2</v>
      </c>
      <c r="AN144" s="86">
        <v>8.2</v>
      </c>
      <c r="AO144" s="86">
        <v>8.2</v>
      </c>
      <c r="AP144" s="86">
        <v>8.2</v>
      </c>
      <c r="AQ144" s="86">
        <v>11.1</v>
      </c>
      <c r="AR144" s="86">
        <v>11.1</v>
      </c>
      <c r="AS144" s="86">
        <v>11.1</v>
      </c>
      <c r="AT144" s="86">
        <v>11.1</v>
      </c>
      <c r="AU144" s="86">
        <v>11.1</v>
      </c>
      <c r="AV144" s="86">
        <v>11.1</v>
      </c>
      <c r="AW144" s="86">
        <v>10.9</v>
      </c>
      <c r="AX144" s="86">
        <v>10.9</v>
      </c>
      <c r="AY144" s="86">
        <v>10.9</v>
      </c>
      <c r="AZ144" s="86">
        <v>10.9</v>
      </c>
      <c r="BA144" s="86">
        <v>10.9</v>
      </c>
      <c r="BB144" s="86">
        <v>8.1</v>
      </c>
      <c r="BC144" s="86">
        <v>8.1</v>
      </c>
      <c r="BD144" s="86">
        <v>8.1</v>
      </c>
      <c r="BE144" s="86">
        <v>8.1</v>
      </c>
      <c r="BF144" s="86">
        <v>8.1</v>
      </c>
      <c r="BG144" s="181">
        <v>6.5</v>
      </c>
      <c r="BH144" s="181">
        <v>6.5</v>
      </c>
      <c r="BI144" s="181">
        <v>6.5</v>
      </c>
      <c r="BJ144" s="181">
        <v>6.5</v>
      </c>
      <c r="BK144" s="181">
        <v>6.5</v>
      </c>
      <c r="BL144" s="86">
        <v>8.9</v>
      </c>
      <c r="BM144" s="86">
        <v>8.9</v>
      </c>
      <c r="BN144" s="86">
        <v>8.9</v>
      </c>
      <c r="BO144" s="86">
        <v>8.9</v>
      </c>
      <c r="BP144" s="86">
        <v>8.9</v>
      </c>
      <c r="BQ144" s="86">
        <v>8.9</v>
      </c>
      <c r="BR144" s="86">
        <v>8.9</v>
      </c>
      <c r="BS144" s="86">
        <v>8.9</v>
      </c>
      <c r="BT144" s="86">
        <v>8.9</v>
      </c>
      <c r="BU144" s="86">
        <v>8.9</v>
      </c>
      <c r="BV144" s="86">
        <v>12.2</v>
      </c>
      <c r="BW144" s="86">
        <v>12.2</v>
      </c>
      <c r="BX144" s="86">
        <v>12.2</v>
      </c>
      <c r="BY144" s="86">
        <v>12.2</v>
      </c>
      <c r="BZ144" s="86">
        <v>12.2</v>
      </c>
      <c r="CA144" s="86">
        <v>9.0</v>
      </c>
      <c r="CB144" s="86">
        <v>9.0</v>
      </c>
      <c r="CC144" s="86">
        <v>9.0</v>
      </c>
      <c r="CD144" s="91"/>
      <c r="CE144" s="91"/>
      <c r="CF144" s="91"/>
      <c r="CG144" s="91"/>
    </row>
    <row r="145">
      <c r="A145" s="184" t="s">
        <v>1055</v>
      </c>
      <c r="B145" s="86" t="s">
        <v>896</v>
      </c>
      <c r="C145" s="86" t="s">
        <v>871</v>
      </c>
      <c r="D145" s="86" t="s">
        <v>871</v>
      </c>
      <c r="E145" s="86" t="s">
        <v>871</v>
      </c>
      <c r="F145" s="86" t="s">
        <v>871</v>
      </c>
      <c r="G145" s="86" t="s">
        <v>871</v>
      </c>
      <c r="H145" s="86" t="s">
        <v>871</v>
      </c>
      <c r="I145" s="86" t="s">
        <v>871</v>
      </c>
      <c r="J145" s="86" t="s">
        <v>871</v>
      </c>
      <c r="K145" s="86" t="s">
        <v>871</v>
      </c>
      <c r="L145" s="86" t="s">
        <v>871</v>
      </c>
      <c r="M145" s="86" t="s">
        <v>871</v>
      </c>
      <c r="N145" s="86" t="s">
        <v>871</v>
      </c>
      <c r="O145" s="86" t="s">
        <v>871</v>
      </c>
      <c r="P145" s="86" t="s">
        <v>871</v>
      </c>
      <c r="Q145" s="86" t="s">
        <v>871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86">
        <v>19.5</v>
      </c>
      <c r="AN145" s="86">
        <v>19.5</v>
      </c>
      <c r="AO145" s="86">
        <v>19.5</v>
      </c>
      <c r="AP145" s="86">
        <v>19.5</v>
      </c>
      <c r="AQ145" s="86">
        <v>27.7</v>
      </c>
      <c r="AR145" s="86">
        <v>27.7</v>
      </c>
      <c r="AS145" s="86">
        <v>27.7</v>
      </c>
      <c r="AT145" s="86">
        <v>27.7</v>
      </c>
      <c r="AU145" s="86">
        <v>27.7</v>
      </c>
      <c r="AV145" s="86">
        <v>27.7</v>
      </c>
      <c r="AW145" s="86">
        <v>19.6</v>
      </c>
      <c r="AX145" s="86">
        <v>19.6</v>
      </c>
      <c r="AY145" s="86">
        <v>19.6</v>
      </c>
      <c r="AZ145" s="86">
        <v>19.6</v>
      </c>
      <c r="BA145" s="86">
        <v>19.6</v>
      </c>
      <c r="BB145" s="86">
        <v>16.4</v>
      </c>
      <c r="BC145" s="86">
        <v>16.4</v>
      </c>
      <c r="BD145" s="86">
        <v>16.4</v>
      </c>
      <c r="BE145" s="86">
        <v>16.4</v>
      </c>
      <c r="BF145" s="86">
        <v>16.4</v>
      </c>
      <c r="BG145" s="181">
        <v>14.8</v>
      </c>
      <c r="BH145" s="181">
        <v>14.8</v>
      </c>
      <c r="BI145" s="181">
        <v>14.8</v>
      </c>
      <c r="BJ145" s="181">
        <v>14.8</v>
      </c>
      <c r="BK145" s="181">
        <v>14.8</v>
      </c>
      <c r="BL145" s="86">
        <v>17.9</v>
      </c>
      <c r="BM145" s="86">
        <v>17.9</v>
      </c>
      <c r="BN145" s="86">
        <v>17.9</v>
      </c>
      <c r="BO145" s="86">
        <v>17.9</v>
      </c>
      <c r="BP145" s="86">
        <v>17.9</v>
      </c>
      <c r="BQ145" s="86">
        <v>15.8</v>
      </c>
      <c r="BR145" s="86">
        <v>15.8</v>
      </c>
      <c r="BS145" s="86">
        <v>15.8</v>
      </c>
      <c r="BT145" s="86">
        <v>15.8</v>
      </c>
      <c r="BU145" s="86">
        <v>15.8</v>
      </c>
      <c r="BV145" s="86">
        <v>14.5</v>
      </c>
      <c r="BW145" s="86">
        <v>14.5</v>
      </c>
      <c r="BX145" s="86">
        <v>14.5</v>
      </c>
      <c r="BY145" s="86">
        <v>14.5</v>
      </c>
      <c r="BZ145" s="86">
        <v>14.5</v>
      </c>
      <c r="CA145" s="86">
        <v>11.3</v>
      </c>
      <c r="CB145" s="86">
        <v>11.3</v>
      </c>
      <c r="CC145" s="86">
        <v>11.3</v>
      </c>
      <c r="CD145" s="91"/>
      <c r="CE145" s="91"/>
      <c r="CF145" s="91"/>
      <c r="CG145" s="91"/>
    </row>
    <row r="146">
      <c r="A146" s="184" t="s">
        <v>1052</v>
      </c>
      <c r="B146" s="86" t="s">
        <v>896</v>
      </c>
      <c r="C146" s="86" t="s">
        <v>871</v>
      </c>
      <c r="D146" s="86" t="s">
        <v>871</v>
      </c>
      <c r="E146" s="86" t="s">
        <v>871</v>
      </c>
      <c r="F146" s="86" t="s">
        <v>871</v>
      </c>
      <c r="G146" s="86" t="s">
        <v>871</v>
      </c>
      <c r="H146" s="86" t="s">
        <v>871</v>
      </c>
      <c r="I146" s="86" t="s">
        <v>871</v>
      </c>
      <c r="J146" s="86" t="s">
        <v>871</v>
      </c>
      <c r="K146" s="86" t="s">
        <v>871</v>
      </c>
      <c r="L146" s="86" t="s">
        <v>871</v>
      </c>
      <c r="M146" s="86" t="s">
        <v>871</v>
      </c>
      <c r="N146" s="86" t="s">
        <v>871</v>
      </c>
      <c r="O146" s="86" t="s">
        <v>871</v>
      </c>
      <c r="P146" s="86" t="s">
        <v>871</v>
      </c>
      <c r="Q146" s="86" t="s">
        <v>871</v>
      </c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>
        <v>3.7</v>
      </c>
      <c r="BC146" s="86">
        <v>3.7</v>
      </c>
      <c r="BD146" s="86">
        <v>3.7</v>
      </c>
      <c r="BE146" s="86">
        <v>3.7</v>
      </c>
      <c r="BF146" s="86">
        <v>3.7</v>
      </c>
      <c r="BG146" s="181">
        <v>2.6</v>
      </c>
      <c r="BH146" s="181">
        <v>2.6</v>
      </c>
      <c r="BI146" s="181">
        <v>2.6</v>
      </c>
      <c r="BJ146" s="181">
        <v>2.6</v>
      </c>
      <c r="BK146" s="181">
        <v>2.6</v>
      </c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>
        <v>6.1</v>
      </c>
      <c r="CB146" s="86">
        <v>6.1</v>
      </c>
      <c r="CC146" s="86">
        <v>6.1</v>
      </c>
      <c r="CD146" s="91"/>
      <c r="CE146" s="91"/>
      <c r="CF146" s="91"/>
      <c r="CG146" s="91"/>
    </row>
    <row r="147">
      <c r="A147" s="184" t="s">
        <v>1045</v>
      </c>
      <c r="B147" s="86" t="s">
        <v>896</v>
      </c>
      <c r="C147" s="86" t="s">
        <v>871</v>
      </c>
      <c r="D147" s="86" t="s">
        <v>871</v>
      </c>
      <c r="E147" s="86" t="s">
        <v>871</v>
      </c>
      <c r="F147" s="86" t="s">
        <v>871</v>
      </c>
      <c r="G147" s="86" t="s">
        <v>871</v>
      </c>
      <c r="H147" s="86" t="s">
        <v>871</v>
      </c>
      <c r="I147" s="86" t="s">
        <v>871</v>
      </c>
      <c r="J147" s="86" t="s">
        <v>871</v>
      </c>
      <c r="K147" s="86" t="s">
        <v>871</v>
      </c>
      <c r="L147" s="86" t="s">
        <v>871</v>
      </c>
      <c r="M147" s="86" t="s">
        <v>871</v>
      </c>
      <c r="N147" s="86" t="s">
        <v>871</v>
      </c>
      <c r="O147" s="86" t="s">
        <v>871</v>
      </c>
      <c r="P147" s="86" t="s">
        <v>871</v>
      </c>
      <c r="Q147" s="86" t="s">
        <v>871</v>
      </c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181"/>
      <c r="BH147" s="181"/>
      <c r="BI147" s="181"/>
      <c r="BJ147" s="181"/>
      <c r="BK147" s="181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91"/>
      <c r="CB147" s="91"/>
      <c r="CC147" s="91"/>
      <c r="CD147" s="91"/>
      <c r="CE147" s="91"/>
      <c r="CF147" s="91"/>
      <c r="CG147" s="91"/>
    </row>
    <row r="148">
      <c r="A148" s="184" t="s">
        <v>1056</v>
      </c>
      <c r="B148" s="86" t="s">
        <v>896</v>
      </c>
      <c r="C148" s="86" t="s">
        <v>871</v>
      </c>
      <c r="D148" s="86" t="s">
        <v>871</v>
      </c>
      <c r="E148" s="86" t="s">
        <v>871</v>
      </c>
      <c r="F148" s="86" t="s">
        <v>871</v>
      </c>
      <c r="G148" s="86" t="s">
        <v>871</v>
      </c>
      <c r="H148" s="86" t="s">
        <v>871</v>
      </c>
      <c r="I148" s="86" t="s">
        <v>871</v>
      </c>
      <c r="J148" s="86" t="s">
        <v>871</v>
      </c>
      <c r="K148" s="86" t="s">
        <v>871</v>
      </c>
      <c r="L148" s="86" t="s">
        <v>871</v>
      </c>
      <c r="M148" s="86" t="s">
        <v>871</v>
      </c>
      <c r="N148" s="86" t="s">
        <v>871</v>
      </c>
      <c r="O148" s="86" t="s">
        <v>871</v>
      </c>
      <c r="P148" s="86" t="s">
        <v>871</v>
      </c>
      <c r="Q148" s="86" t="s">
        <v>871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86"/>
      <c r="AH148" s="148">
        <v>28.1</v>
      </c>
      <c r="AI148" s="148">
        <v>28.1</v>
      </c>
      <c r="AJ148" s="148">
        <v>28.1</v>
      </c>
      <c r="AK148" s="148">
        <v>28.1</v>
      </c>
      <c r="AL148" s="148">
        <v>28.1</v>
      </c>
      <c r="AM148" s="86">
        <v>31.9</v>
      </c>
      <c r="AN148" s="86">
        <v>31.9</v>
      </c>
      <c r="AO148" s="86">
        <v>31.9</v>
      </c>
      <c r="AP148" s="86">
        <v>31.9</v>
      </c>
      <c r="AQ148" s="86">
        <v>33.6</v>
      </c>
      <c r="AR148" s="86">
        <v>33.6</v>
      </c>
      <c r="AS148" s="86">
        <v>33.6</v>
      </c>
      <c r="AT148" s="86">
        <v>33.6</v>
      </c>
      <c r="AU148" s="86">
        <v>33.6</v>
      </c>
      <c r="AV148" s="86">
        <v>33.6</v>
      </c>
      <c r="AW148" s="86">
        <v>35.8</v>
      </c>
      <c r="AX148" s="86">
        <v>35.8</v>
      </c>
      <c r="AY148" s="86">
        <v>35.8</v>
      </c>
      <c r="AZ148" s="86">
        <v>35.8</v>
      </c>
      <c r="BA148" s="86">
        <v>35.8</v>
      </c>
      <c r="BB148" s="86">
        <v>34.5</v>
      </c>
      <c r="BC148" s="86">
        <v>34.5</v>
      </c>
      <c r="BD148" s="86">
        <v>34.5</v>
      </c>
      <c r="BE148" s="86">
        <v>34.5</v>
      </c>
      <c r="BF148" s="86">
        <v>34.5</v>
      </c>
      <c r="BG148" s="181">
        <v>34.0</v>
      </c>
      <c r="BH148" s="181">
        <v>34.0</v>
      </c>
      <c r="BI148" s="181">
        <v>34.0</v>
      </c>
      <c r="BJ148" s="181">
        <v>34.0</v>
      </c>
      <c r="BK148" s="181">
        <v>34.0</v>
      </c>
      <c r="BL148" s="86">
        <v>30.3</v>
      </c>
      <c r="BM148" s="86">
        <v>30.3</v>
      </c>
      <c r="BN148" s="86">
        <v>30.3</v>
      </c>
      <c r="BO148" s="86">
        <v>30.3</v>
      </c>
      <c r="BP148" s="86">
        <v>30.3</v>
      </c>
      <c r="BQ148" s="86">
        <v>34.3</v>
      </c>
      <c r="BR148" s="86">
        <v>34.3</v>
      </c>
      <c r="BS148" s="86">
        <v>34.3</v>
      </c>
      <c r="BT148" s="86">
        <v>34.3</v>
      </c>
      <c r="BU148" s="86">
        <v>34.3</v>
      </c>
      <c r="BV148" s="86">
        <v>30.7</v>
      </c>
      <c r="BW148" s="86">
        <v>30.7</v>
      </c>
      <c r="BX148" s="86">
        <v>30.7</v>
      </c>
      <c r="BY148" s="86">
        <v>30.7</v>
      </c>
      <c r="BZ148" s="86">
        <v>30.7</v>
      </c>
      <c r="CA148" s="86">
        <v>27.8</v>
      </c>
      <c r="CB148" s="86">
        <v>27.8</v>
      </c>
      <c r="CC148" s="86">
        <v>27.8</v>
      </c>
      <c r="CD148" s="91"/>
      <c r="CE148" s="91"/>
      <c r="CF148" s="91"/>
      <c r="CG148" s="91"/>
    </row>
    <row r="149">
      <c r="A149" s="184" t="s">
        <v>1057</v>
      </c>
      <c r="B149" s="86" t="s">
        <v>896</v>
      </c>
      <c r="C149" s="86" t="s">
        <v>871</v>
      </c>
      <c r="D149" s="86" t="s">
        <v>871</v>
      </c>
      <c r="E149" s="86" t="s">
        <v>871</v>
      </c>
      <c r="F149" s="86" t="s">
        <v>871</v>
      </c>
      <c r="G149" s="86" t="s">
        <v>871</v>
      </c>
      <c r="H149" s="86" t="s">
        <v>871</v>
      </c>
      <c r="I149" s="86" t="s">
        <v>871</v>
      </c>
      <c r="J149" s="86" t="s">
        <v>871</v>
      </c>
      <c r="K149" s="86" t="s">
        <v>871</v>
      </c>
      <c r="L149" s="86" t="s">
        <v>871</v>
      </c>
      <c r="M149" s="86" t="s">
        <v>871</v>
      </c>
      <c r="N149" s="86" t="s">
        <v>871</v>
      </c>
      <c r="O149" s="86" t="s">
        <v>871</v>
      </c>
      <c r="P149" s="86" t="s">
        <v>871</v>
      </c>
      <c r="Q149" s="86" t="s">
        <v>871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86">
        <v>24.9</v>
      </c>
      <c r="AC149" s="86">
        <v>24.9</v>
      </c>
      <c r="AD149" s="86">
        <v>24.9</v>
      </c>
      <c r="AE149" s="86">
        <v>24.9</v>
      </c>
      <c r="AF149" s="86">
        <v>24.9</v>
      </c>
      <c r="AG149" s="86">
        <v>24.9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181"/>
      <c r="BH149" s="181"/>
      <c r="BI149" s="181"/>
      <c r="BJ149" s="181"/>
      <c r="BK149" s="181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91"/>
      <c r="CE149" s="91"/>
      <c r="CF149" s="91"/>
      <c r="CG149" s="91"/>
    </row>
    <row r="150">
      <c r="A150" s="184" t="s">
        <v>77</v>
      </c>
      <c r="B150" s="86" t="s">
        <v>896</v>
      </c>
      <c r="C150" s="86" t="s">
        <v>871</v>
      </c>
      <c r="D150" s="86" t="s">
        <v>871</v>
      </c>
      <c r="E150" s="86" t="s">
        <v>871</v>
      </c>
      <c r="F150" s="86" t="s">
        <v>871</v>
      </c>
      <c r="G150" s="86" t="s">
        <v>871</v>
      </c>
      <c r="H150" s="86" t="s">
        <v>871</v>
      </c>
      <c r="I150" s="86" t="s">
        <v>871</v>
      </c>
      <c r="J150" s="86" t="s">
        <v>871</v>
      </c>
      <c r="K150" s="86" t="s">
        <v>871</v>
      </c>
      <c r="L150" s="86" t="s">
        <v>871</v>
      </c>
      <c r="M150" s="86" t="s">
        <v>871</v>
      </c>
      <c r="N150" s="86" t="s">
        <v>871</v>
      </c>
      <c r="O150" s="86" t="s">
        <v>871</v>
      </c>
      <c r="P150" s="86" t="s">
        <v>871</v>
      </c>
      <c r="Q150" s="86" t="s">
        <v>871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86">
        <v>8.5</v>
      </c>
      <c r="AC150" s="86">
        <v>8.5</v>
      </c>
      <c r="AD150" s="86">
        <v>8.5</v>
      </c>
      <c r="AE150" s="86">
        <v>8.5</v>
      </c>
      <c r="AF150" s="86">
        <v>8.5</v>
      </c>
      <c r="AG150" s="86">
        <v>8.5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>
        <v>1.7</v>
      </c>
      <c r="BC150" s="86">
        <v>1.7</v>
      </c>
      <c r="BD150" s="86">
        <v>1.7</v>
      </c>
      <c r="BE150" s="86">
        <v>1.7</v>
      </c>
      <c r="BF150" s="86">
        <v>1.7</v>
      </c>
      <c r="BG150" s="181">
        <v>3.0</v>
      </c>
      <c r="BH150" s="181">
        <v>3.0</v>
      </c>
      <c r="BI150" s="181">
        <v>3.0</v>
      </c>
      <c r="BJ150" s="181">
        <v>3.0</v>
      </c>
      <c r="BK150" s="181">
        <v>3.0</v>
      </c>
      <c r="BL150" s="86">
        <v>5.8</v>
      </c>
      <c r="BM150" s="86">
        <v>5.8</v>
      </c>
      <c r="BN150" s="86">
        <v>5.8</v>
      </c>
      <c r="BO150" s="86">
        <v>5.8</v>
      </c>
      <c r="BP150" s="86">
        <v>5.8</v>
      </c>
      <c r="BQ150" s="86">
        <v>5.0</v>
      </c>
      <c r="BR150" s="86">
        <v>5.0</v>
      </c>
      <c r="BS150" s="86">
        <v>5.0</v>
      </c>
      <c r="BT150" s="86">
        <v>5.0</v>
      </c>
      <c r="BU150" s="86">
        <v>5.0</v>
      </c>
      <c r="BV150" s="86">
        <v>8.9</v>
      </c>
      <c r="BW150" s="86">
        <v>8.9</v>
      </c>
      <c r="BX150" s="86">
        <v>8.9</v>
      </c>
      <c r="BY150" s="86">
        <v>8.9</v>
      </c>
      <c r="BZ150" s="86">
        <v>8.9</v>
      </c>
      <c r="CA150" s="86">
        <v>9.1</v>
      </c>
      <c r="CB150" s="86">
        <v>9.1</v>
      </c>
      <c r="CC150" s="86">
        <v>9.1</v>
      </c>
      <c r="CD150" s="91"/>
      <c r="CE150" s="91"/>
      <c r="CF150" s="91"/>
      <c r="CG150" s="91"/>
    </row>
    <row r="151">
      <c r="A151" s="184" t="s">
        <v>1050</v>
      </c>
      <c r="B151" s="86" t="s">
        <v>896</v>
      </c>
      <c r="C151" s="86" t="s">
        <v>871</v>
      </c>
      <c r="D151" s="86" t="s">
        <v>871</v>
      </c>
      <c r="E151" s="86" t="s">
        <v>871</v>
      </c>
      <c r="F151" s="86" t="s">
        <v>871</v>
      </c>
      <c r="G151" s="86" t="s">
        <v>871</v>
      </c>
      <c r="H151" s="86" t="s">
        <v>871</v>
      </c>
      <c r="I151" s="86" t="s">
        <v>871</v>
      </c>
      <c r="J151" s="86" t="s">
        <v>871</v>
      </c>
      <c r="K151" s="86" t="s">
        <v>871</v>
      </c>
      <c r="L151" s="86" t="s">
        <v>871</v>
      </c>
      <c r="M151" s="86" t="s">
        <v>871</v>
      </c>
      <c r="N151" s="86" t="s">
        <v>871</v>
      </c>
      <c r="O151" s="86" t="s">
        <v>871</v>
      </c>
      <c r="P151" s="86" t="s">
        <v>871</v>
      </c>
      <c r="Q151" s="86" t="s">
        <v>871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91"/>
      <c r="AV151" s="91"/>
      <c r="AW151" s="91"/>
      <c r="AX151" s="91"/>
      <c r="AY151" s="91"/>
      <c r="AZ151" s="91"/>
      <c r="BA151" s="91"/>
      <c r="BB151" s="86"/>
      <c r="BC151" s="86"/>
      <c r="BD151" s="86"/>
      <c r="BE151" s="86"/>
      <c r="BF151" s="86"/>
      <c r="BG151" s="186"/>
      <c r="BH151" s="186"/>
      <c r="BI151" s="186"/>
      <c r="BJ151" s="186"/>
      <c r="BK151" s="186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86"/>
      <c r="CB151" s="86"/>
      <c r="CC151" s="86"/>
      <c r="CD151" s="91"/>
      <c r="CE151" s="91"/>
      <c r="CF151" s="91"/>
      <c r="CG151" s="91"/>
    </row>
    <row r="152">
      <c r="A152" s="184" t="s">
        <v>1051</v>
      </c>
      <c r="B152" s="86" t="s">
        <v>896</v>
      </c>
      <c r="C152" s="86" t="s">
        <v>871</v>
      </c>
      <c r="D152" s="86" t="s">
        <v>871</v>
      </c>
      <c r="E152" s="86" t="s">
        <v>871</v>
      </c>
      <c r="F152" s="86" t="s">
        <v>871</v>
      </c>
      <c r="G152" s="86" t="s">
        <v>871</v>
      </c>
      <c r="H152" s="86" t="s">
        <v>871</v>
      </c>
      <c r="I152" s="86" t="s">
        <v>871</v>
      </c>
      <c r="J152" s="86" t="s">
        <v>871</v>
      </c>
      <c r="K152" s="86" t="s">
        <v>871</v>
      </c>
      <c r="L152" s="86" t="s">
        <v>871</v>
      </c>
      <c r="M152" s="86" t="s">
        <v>871</v>
      </c>
      <c r="N152" s="86" t="s">
        <v>871</v>
      </c>
      <c r="O152" s="86" t="s">
        <v>871</v>
      </c>
      <c r="P152" s="86" t="s">
        <v>871</v>
      </c>
      <c r="Q152" s="86" t="s">
        <v>871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>
        <v>1.0</v>
      </c>
      <c r="BC152" s="86">
        <v>1.0</v>
      </c>
      <c r="BD152" s="86">
        <v>1.0</v>
      </c>
      <c r="BE152" s="86">
        <v>1.0</v>
      </c>
      <c r="BF152" s="86">
        <v>1.0</v>
      </c>
      <c r="BG152" s="181">
        <v>2.0</v>
      </c>
      <c r="BH152" s="181">
        <v>2.0</v>
      </c>
      <c r="BI152" s="181">
        <v>2.0</v>
      </c>
      <c r="BJ152" s="181">
        <v>2.0</v>
      </c>
      <c r="BK152" s="181">
        <v>2.0</v>
      </c>
      <c r="BL152" s="86">
        <v>1.9</v>
      </c>
      <c r="BM152" s="86">
        <v>1.9</v>
      </c>
      <c r="BN152" s="86">
        <v>1.9</v>
      </c>
      <c r="BO152" s="86">
        <v>1.9</v>
      </c>
      <c r="BP152" s="86">
        <v>1.9</v>
      </c>
      <c r="BQ152" s="86">
        <v>2.2</v>
      </c>
      <c r="BR152" s="86">
        <v>2.2</v>
      </c>
      <c r="BS152" s="86">
        <v>2.2</v>
      </c>
      <c r="BT152" s="86">
        <v>2.2</v>
      </c>
      <c r="BU152" s="86">
        <v>2.2</v>
      </c>
      <c r="BV152" s="86">
        <v>4.8</v>
      </c>
      <c r="BW152" s="86">
        <v>4.8</v>
      </c>
      <c r="BX152" s="86">
        <v>4.8</v>
      </c>
      <c r="BY152" s="86">
        <v>4.8</v>
      </c>
      <c r="BZ152" s="86">
        <v>4.8</v>
      </c>
      <c r="CA152" s="86">
        <v>4.4</v>
      </c>
      <c r="CB152" s="86">
        <v>4.4</v>
      </c>
      <c r="CC152" s="86">
        <v>4.4</v>
      </c>
      <c r="CD152" s="91"/>
      <c r="CE152" s="91"/>
      <c r="CF152" s="91"/>
      <c r="CG152" s="91"/>
    </row>
    <row r="153">
      <c r="A153" s="184" t="s">
        <v>1058</v>
      </c>
      <c r="B153" s="86" t="s">
        <v>896</v>
      </c>
      <c r="C153" s="86" t="s">
        <v>871</v>
      </c>
      <c r="D153" s="86" t="s">
        <v>871</v>
      </c>
      <c r="E153" s="86" t="s">
        <v>871</v>
      </c>
      <c r="F153" s="86" t="s">
        <v>871</v>
      </c>
      <c r="G153" s="86" t="s">
        <v>871</v>
      </c>
      <c r="H153" s="86" t="s">
        <v>871</v>
      </c>
      <c r="I153" s="86" t="s">
        <v>871</v>
      </c>
      <c r="J153" s="86" t="s">
        <v>871</v>
      </c>
      <c r="K153" s="86" t="s">
        <v>871</v>
      </c>
      <c r="L153" s="86" t="s">
        <v>871</v>
      </c>
      <c r="M153" s="86" t="s">
        <v>871</v>
      </c>
      <c r="N153" s="86" t="s">
        <v>871</v>
      </c>
      <c r="O153" s="86" t="s">
        <v>871</v>
      </c>
      <c r="P153" s="86" t="s">
        <v>871</v>
      </c>
      <c r="Q153" s="86" t="s">
        <v>871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181"/>
      <c r="BH153" s="181"/>
      <c r="BI153" s="181"/>
      <c r="BJ153" s="181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91"/>
      <c r="CE153" s="91"/>
      <c r="CF153" s="91"/>
      <c r="CG153" s="91"/>
    </row>
    <row r="154">
      <c r="A154" s="184" t="s">
        <v>1059</v>
      </c>
      <c r="B154" s="86" t="s">
        <v>896</v>
      </c>
      <c r="C154" s="86" t="s">
        <v>871</v>
      </c>
      <c r="D154" s="86" t="s">
        <v>871</v>
      </c>
      <c r="E154" s="86" t="s">
        <v>871</v>
      </c>
      <c r="F154" s="86" t="s">
        <v>871</v>
      </c>
      <c r="G154" s="86" t="s">
        <v>871</v>
      </c>
      <c r="H154" s="86" t="s">
        <v>871</v>
      </c>
      <c r="I154" s="86" t="s">
        <v>871</v>
      </c>
      <c r="J154" s="86" t="s">
        <v>871</v>
      </c>
      <c r="K154" s="86" t="s">
        <v>871</v>
      </c>
      <c r="L154" s="86" t="s">
        <v>871</v>
      </c>
      <c r="M154" s="86" t="s">
        <v>871</v>
      </c>
      <c r="N154" s="86" t="s">
        <v>871</v>
      </c>
      <c r="O154" s="86" t="s">
        <v>871</v>
      </c>
      <c r="P154" s="86" t="s">
        <v>871</v>
      </c>
      <c r="Q154" s="86" t="s">
        <v>871</v>
      </c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181"/>
      <c r="BH154" s="181"/>
      <c r="BI154" s="181"/>
      <c r="BJ154" s="181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91"/>
      <c r="CB154" s="91"/>
      <c r="CC154" s="91"/>
      <c r="CD154" s="91"/>
      <c r="CE154" s="91"/>
      <c r="CF154" s="91"/>
      <c r="CG154" s="91"/>
    </row>
    <row r="155">
      <c r="A155" s="184" t="s">
        <v>87</v>
      </c>
      <c r="B155" s="86" t="s">
        <v>896</v>
      </c>
      <c r="C155" s="86" t="s">
        <v>871</v>
      </c>
      <c r="D155" s="86" t="s">
        <v>871</v>
      </c>
      <c r="E155" s="86" t="s">
        <v>871</v>
      </c>
      <c r="F155" s="86" t="s">
        <v>871</v>
      </c>
      <c r="G155" s="86" t="s">
        <v>871</v>
      </c>
      <c r="H155" s="86" t="s">
        <v>871</v>
      </c>
      <c r="I155" s="86" t="s">
        <v>871</v>
      </c>
      <c r="J155" s="86" t="s">
        <v>871</v>
      </c>
      <c r="K155" s="86" t="s">
        <v>871</v>
      </c>
      <c r="L155" s="86" t="s">
        <v>871</v>
      </c>
      <c r="M155" s="86" t="s">
        <v>871</v>
      </c>
      <c r="N155" s="86" t="s">
        <v>871</v>
      </c>
      <c r="O155" s="86" t="s">
        <v>871</v>
      </c>
      <c r="P155" s="86" t="s">
        <v>871</v>
      </c>
      <c r="Q155" s="86" t="s">
        <v>871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181"/>
      <c r="BH155" s="181"/>
      <c r="BI155" s="181"/>
      <c r="BJ155" s="181"/>
      <c r="BK155" s="86"/>
      <c r="BL155" s="86"/>
      <c r="BM155" s="86"/>
      <c r="BN155" s="86"/>
      <c r="BO155" s="91"/>
      <c r="BP155" s="91"/>
      <c r="BQ155" s="91"/>
      <c r="BR155" s="91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91"/>
      <c r="CE155" s="91"/>
      <c r="CF155" s="91"/>
      <c r="CG155" s="91"/>
    </row>
    <row r="156">
      <c r="A156" s="184" t="s">
        <v>1060</v>
      </c>
      <c r="B156" s="86" t="s">
        <v>896</v>
      </c>
      <c r="C156" s="86" t="s">
        <v>871</v>
      </c>
      <c r="D156" s="86" t="s">
        <v>871</v>
      </c>
      <c r="E156" s="86" t="s">
        <v>871</v>
      </c>
      <c r="F156" s="86" t="s">
        <v>871</v>
      </c>
      <c r="G156" s="86" t="s">
        <v>871</v>
      </c>
      <c r="H156" s="86" t="s">
        <v>871</v>
      </c>
      <c r="I156" s="86" t="s">
        <v>871</v>
      </c>
      <c r="J156" s="86" t="s">
        <v>871</v>
      </c>
      <c r="K156" s="86" t="s">
        <v>871</v>
      </c>
      <c r="L156" s="86" t="s">
        <v>871</v>
      </c>
      <c r="M156" s="86" t="s">
        <v>871</v>
      </c>
      <c r="N156" s="86" t="s">
        <v>871</v>
      </c>
      <c r="O156" s="86" t="s">
        <v>871</v>
      </c>
      <c r="P156" s="86" t="s">
        <v>871</v>
      </c>
      <c r="Q156" s="86" t="s">
        <v>871</v>
      </c>
      <c r="R156" s="91"/>
      <c r="S156" s="91"/>
      <c r="T156" s="91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91"/>
      <c r="AO156" s="91"/>
      <c r="AP156" s="91"/>
      <c r="AQ156" s="91"/>
      <c r="AR156" s="91"/>
      <c r="AS156" s="91"/>
      <c r="AT156" s="91"/>
      <c r="AU156" s="91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185"/>
      <c r="BH156" s="185"/>
      <c r="BI156" s="185"/>
      <c r="BJ156" s="185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</row>
    <row r="157">
      <c r="A157" s="191" t="s">
        <v>1068</v>
      </c>
      <c r="B157" s="192"/>
      <c r="C157" s="91">
        <f t="shared" ref="C157:CC157" si="9">SUM(C142:C156)</f>
        <v>0</v>
      </c>
      <c r="D157" s="91">
        <f t="shared" si="9"/>
        <v>0</v>
      </c>
      <c r="E157" s="91">
        <f t="shared" si="9"/>
        <v>0</v>
      </c>
      <c r="F157" s="91">
        <f t="shared" si="9"/>
        <v>0</v>
      </c>
      <c r="G157" s="91">
        <f t="shared" si="9"/>
        <v>0</v>
      </c>
      <c r="H157" s="91">
        <f t="shared" si="9"/>
        <v>0</v>
      </c>
      <c r="I157" s="91">
        <f t="shared" si="9"/>
        <v>0</v>
      </c>
      <c r="J157" s="91">
        <f t="shared" si="9"/>
        <v>0</v>
      </c>
      <c r="K157" s="91">
        <f t="shared" si="9"/>
        <v>0</v>
      </c>
      <c r="L157" s="91">
        <f t="shared" si="9"/>
        <v>0</v>
      </c>
      <c r="M157" s="91">
        <f t="shared" si="9"/>
        <v>0</v>
      </c>
      <c r="N157" s="91">
        <f t="shared" si="9"/>
        <v>0</v>
      </c>
      <c r="O157" s="91">
        <f t="shared" si="9"/>
        <v>0</v>
      </c>
      <c r="P157" s="91">
        <f t="shared" si="9"/>
        <v>0</v>
      </c>
      <c r="Q157" s="91">
        <f t="shared" si="9"/>
        <v>0</v>
      </c>
      <c r="R157" s="91">
        <f t="shared" si="9"/>
        <v>35</v>
      </c>
      <c r="S157" s="91">
        <f t="shared" si="9"/>
        <v>35</v>
      </c>
      <c r="T157" s="91">
        <f t="shared" si="9"/>
        <v>35</v>
      </c>
      <c r="U157" s="91">
        <f t="shared" si="9"/>
        <v>35</v>
      </c>
      <c r="V157" s="91">
        <f t="shared" si="9"/>
        <v>35</v>
      </c>
      <c r="W157" s="91">
        <f t="shared" si="9"/>
        <v>35</v>
      </c>
      <c r="X157" s="91">
        <f t="shared" si="9"/>
        <v>35</v>
      </c>
      <c r="Y157" s="91">
        <f t="shared" si="9"/>
        <v>35</v>
      </c>
      <c r="Z157" s="91">
        <f t="shared" si="9"/>
        <v>35</v>
      </c>
      <c r="AA157" s="91">
        <f t="shared" si="9"/>
        <v>35</v>
      </c>
      <c r="AB157" s="91">
        <f t="shared" si="9"/>
        <v>85.1</v>
      </c>
      <c r="AC157" s="91">
        <f t="shared" si="9"/>
        <v>85.1</v>
      </c>
      <c r="AD157" s="91">
        <f t="shared" si="9"/>
        <v>85.1</v>
      </c>
      <c r="AE157" s="91">
        <f t="shared" si="9"/>
        <v>85.1</v>
      </c>
      <c r="AF157" s="91">
        <f t="shared" si="9"/>
        <v>85.1</v>
      </c>
      <c r="AG157" s="91">
        <f t="shared" si="9"/>
        <v>85.1</v>
      </c>
      <c r="AH157" s="91">
        <f t="shared" si="9"/>
        <v>71.5</v>
      </c>
      <c r="AI157" s="91">
        <f t="shared" si="9"/>
        <v>71.5</v>
      </c>
      <c r="AJ157" s="91">
        <f t="shared" si="9"/>
        <v>71.5</v>
      </c>
      <c r="AK157" s="91">
        <f t="shared" si="9"/>
        <v>71.5</v>
      </c>
      <c r="AL157" s="91">
        <f t="shared" si="9"/>
        <v>71.5</v>
      </c>
      <c r="AM157" s="91">
        <f t="shared" si="9"/>
        <v>92.4</v>
      </c>
      <c r="AN157" s="91">
        <f t="shared" si="9"/>
        <v>92.4</v>
      </c>
      <c r="AO157" s="91">
        <f t="shared" si="9"/>
        <v>92.4</v>
      </c>
      <c r="AP157" s="91">
        <f t="shared" si="9"/>
        <v>92.4</v>
      </c>
      <c r="AQ157" s="91">
        <f t="shared" si="9"/>
        <v>99.8</v>
      </c>
      <c r="AR157" s="91">
        <f t="shared" si="9"/>
        <v>99.8</v>
      </c>
      <c r="AS157" s="91">
        <f t="shared" si="9"/>
        <v>99.8</v>
      </c>
      <c r="AT157" s="91">
        <f t="shared" si="9"/>
        <v>99.8</v>
      </c>
      <c r="AU157" s="91">
        <f t="shared" si="9"/>
        <v>99.8</v>
      </c>
      <c r="AV157" s="91">
        <f t="shared" si="9"/>
        <v>99.8</v>
      </c>
      <c r="AW157" s="91">
        <f t="shared" si="9"/>
        <v>96.9</v>
      </c>
      <c r="AX157" s="91">
        <f t="shared" si="9"/>
        <v>96.9</v>
      </c>
      <c r="AY157" s="91">
        <f t="shared" si="9"/>
        <v>96.9</v>
      </c>
      <c r="AZ157" s="91">
        <f t="shared" si="9"/>
        <v>96.9</v>
      </c>
      <c r="BA157" s="91">
        <f t="shared" si="9"/>
        <v>96.9</v>
      </c>
      <c r="BB157" s="91">
        <f t="shared" si="9"/>
        <v>98.4</v>
      </c>
      <c r="BC157" s="91">
        <f t="shared" si="9"/>
        <v>98.4</v>
      </c>
      <c r="BD157" s="91">
        <f t="shared" si="9"/>
        <v>98.4</v>
      </c>
      <c r="BE157" s="91">
        <f t="shared" si="9"/>
        <v>98.4</v>
      </c>
      <c r="BF157" s="91">
        <f t="shared" si="9"/>
        <v>98.4</v>
      </c>
      <c r="BG157" s="91">
        <f t="shared" si="9"/>
        <v>99.8</v>
      </c>
      <c r="BH157" s="91">
        <f t="shared" si="9"/>
        <v>97.6</v>
      </c>
      <c r="BI157" s="91">
        <f t="shared" si="9"/>
        <v>97.6</v>
      </c>
      <c r="BJ157" s="91">
        <f t="shared" si="9"/>
        <v>97.6</v>
      </c>
      <c r="BK157" s="91">
        <f t="shared" si="9"/>
        <v>97.6</v>
      </c>
      <c r="BL157" s="91">
        <f t="shared" si="9"/>
        <v>97.8</v>
      </c>
      <c r="BM157" s="91">
        <f t="shared" si="9"/>
        <v>97.8</v>
      </c>
      <c r="BN157" s="91">
        <f t="shared" si="9"/>
        <v>97.8</v>
      </c>
      <c r="BO157" s="91">
        <f t="shared" si="9"/>
        <v>97.8</v>
      </c>
      <c r="BP157" s="91">
        <f t="shared" si="9"/>
        <v>97.8</v>
      </c>
      <c r="BQ157" s="91">
        <f t="shared" si="9"/>
        <v>98.9</v>
      </c>
      <c r="BR157" s="91">
        <f t="shared" si="9"/>
        <v>98.9</v>
      </c>
      <c r="BS157" s="91">
        <f t="shared" si="9"/>
        <v>98.9</v>
      </c>
      <c r="BT157" s="91">
        <f t="shared" si="9"/>
        <v>98.9</v>
      </c>
      <c r="BU157" s="91">
        <f t="shared" si="9"/>
        <v>98.9</v>
      </c>
      <c r="BV157" s="91">
        <f t="shared" si="9"/>
        <v>96.8</v>
      </c>
      <c r="BW157" s="91">
        <f t="shared" si="9"/>
        <v>96.8</v>
      </c>
      <c r="BX157" s="91">
        <f t="shared" si="9"/>
        <v>96.8</v>
      </c>
      <c r="BY157" s="91">
        <f t="shared" si="9"/>
        <v>96.8</v>
      </c>
      <c r="BZ157" s="91">
        <f t="shared" si="9"/>
        <v>96.8</v>
      </c>
      <c r="CA157" s="91">
        <f t="shared" si="9"/>
        <v>90</v>
      </c>
      <c r="CB157" s="91">
        <f t="shared" si="9"/>
        <v>90</v>
      </c>
      <c r="CC157" s="91">
        <f t="shared" si="9"/>
        <v>90</v>
      </c>
      <c r="CD157" s="91"/>
      <c r="CE157" s="91"/>
      <c r="CF157" s="91"/>
      <c r="CG157" s="91"/>
    </row>
    <row r="158">
      <c r="A158" s="193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</row>
    <row r="159">
      <c r="A159" s="193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</row>
    <row r="160">
      <c r="A160" s="193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</row>
    <row r="161">
      <c r="A161" s="193"/>
      <c r="B161" s="91"/>
      <c r="C161" s="91"/>
      <c r="D161" s="91"/>
      <c r="E161" s="91"/>
      <c r="F161" s="91"/>
      <c r="G161" s="86"/>
      <c r="H161" s="86"/>
      <c r="I161" s="86"/>
      <c r="J161" s="86"/>
      <c r="K161" s="86"/>
      <c r="L161" s="86"/>
      <c r="M161" s="86"/>
      <c r="N161" s="86"/>
      <c r="O161" s="86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91"/>
      <c r="AT161" s="91"/>
      <c r="AU161" s="91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181"/>
      <c r="BI161" s="181"/>
      <c r="BJ161" s="181"/>
      <c r="BK161" s="181"/>
      <c r="BL161" s="181"/>
      <c r="BM161" s="181"/>
      <c r="BN161" s="181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91"/>
      <c r="CE161" s="91"/>
      <c r="CF161" s="91"/>
      <c r="CG161" s="91"/>
    </row>
    <row r="162">
      <c r="A162" s="184" t="s">
        <v>1047</v>
      </c>
      <c r="B162" s="86" t="s">
        <v>903</v>
      </c>
      <c r="C162" s="86"/>
      <c r="D162" s="86"/>
      <c r="E162" s="86"/>
      <c r="F162" s="86"/>
      <c r="G162" s="86">
        <v>5.7</v>
      </c>
      <c r="H162" s="86">
        <v>5.7</v>
      </c>
      <c r="I162" s="86">
        <v>5.7</v>
      </c>
      <c r="J162" s="86">
        <v>5.7</v>
      </c>
      <c r="K162" s="86">
        <v>2.2</v>
      </c>
      <c r="L162" s="86">
        <v>2.2</v>
      </c>
      <c r="M162" s="86">
        <v>2.2</v>
      </c>
      <c r="N162" s="86">
        <v>2.2</v>
      </c>
      <c r="O162" s="86">
        <v>0.0</v>
      </c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>
        <v>0.3</v>
      </c>
      <c r="AE162" s="86">
        <v>0.3</v>
      </c>
      <c r="AF162" s="86">
        <v>0.3</v>
      </c>
      <c r="AG162" s="86">
        <v>0.3</v>
      </c>
      <c r="AH162" s="86">
        <v>0.3</v>
      </c>
      <c r="AI162" s="86">
        <v>0.3</v>
      </c>
      <c r="AJ162" s="86">
        <v>0.3</v>
      </c>
      <c r="AK162" s="86">
        <v>0.3</v>
      </c>
      <c r="AL162" s="86">
        <v>0.2</v>
      </c>
      <c r="AM162" s="86">
        <v>0.2</v>
      </c>
      <c r="AN162" s="86">
        <v>0.2</v>
      </c>
      <c r="AO162" s="86">
        <v>0.2</v>
      </c>
      <c r="AP162" s="86">
        <v>0.2</v>
      </c>
      <c r="AQ162" s="86">
        <v>0.2</v>
      </c>
      <c r="AR162" s="86">
        <v>0.2</v>
      </c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181"/>
      <c r="BH162" s="181"/>
      <c r="BI162" s="181"/>
      <c r="BJ162" s="181"/>
      <c r="BK162" s="181">
        <v>0.1</v>
      </c>
      <c r="BL162" s="181">
        <v>0.1</v>
      </c>
      <c r="BM162" s="181">
        <v>0.1</v>
      </c>
      <c r="BN162" s="181">
        <v>0.1</v>
      </c>
      <c r="BO162" s="181">
        <v>0.1</v>
      </c>
      <c r="BP162" s="181">
        <v>0.1</v>
      </c>
      <c r="BQ162" s="181">
        <v>0.1</v>
      </c>
      <c r="BR162" s="181">
        <v>0.1</v>
      </c>
      <c r="BS162" s="181">
        <v>0.1</v>
      </c>
      <c r="BT162" s="181">
        <v>0.1</v>
      </c>
      <c r="BU162" s="181">
        <v>0.1</v>
      </c>
      <c r="BV162" s="181">
        <v>0.1</v>
      </c>
      <c r="BW162" s="181">
        <v>0.1</v>
      </c>
      <c r="BX162" s="181">
        <v>0.1</v>
      </c>
      <c r="BY162" s="181">
        <v>0.1</v>
      </c>
      <c r="BZ162" s="181">
        <v>0.1</v>
      </c>
      <c r="CA162" s="181"/>
      <c r="CB162" s="181"/>
      <c r="CC162" s="181"/>
      <c r="CD162" s="91"/>
      <c r="CE162" s="91"/>
      <c r="CF162" s="91"/>
      <c r="CG162" s="91"/>
    </row>
    <row r="163">
      <c r="A163" s="184" t="s">
        <v>1049</v>
      </c>
      <c r="B163" s="86" t="s">
        <v>903</v>
      </c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CD163" s="91"/>
      <c r="CE163" s="91"/>
      <c r="CF163" s="91"/>
      <c r="CG163" s="91"/>
    </row>
    <row r="164">
      <c r="A164" s="184" t="s">
        <v>1054</v>
      </c>
      <c r="B164" s="86" t="s">
        <v>903</v>
      </c>
      <c r="C164" s="86"/>
      <c r="D164" s="86"/>
      <c r="E164" s="86"/>
      <c r="F164" s="86"/>
      <c r="G164" s="86">
        <v>29.2</v>
      </c>
      <c r="H164" s="86">
        <v>29.2</v>
      </c>
      <c r="I164" s="86">
        <v>29.2</v>
      </c>
      <c r="J164" s="86">
        <v>29.2</v>
      </c>
      <c r="K164" s="86">
        <v>28.8</v>
      </c>
      <c r="L164" s="86">
        <v>28.8</v>
      </c>
      <c r="M164" s="86">
        <v>28.8</v>
      </c>
      <c r="N164" s="86">
        <v>28.8</v>
      </c>
      <c r="O164" s="86">
        <v>31.8</v>
      </c>
      <c r="P164" s="86">
        <v>31.8</v>
      </c>
      <c r="Q164" s="86">
        <v>31.8</v>
      </c>
      <c r="R164" s="86">
        <v>31.8</v>
      </c>
      <c r="S164" s="86">
        <v>36.2</v>
      </c>
      <c r="T164" s="86">
        <v>36.2</v>
      </c>
      <c r="U164" s="86">
        <v>36.2</v>
      </c>
      <c r="V164" s="86">
        <v>36.2</v>
      </c>
      <c r="W164" s="86">
        <v>39.3</v>
      </c>
      <c r="X164" s="86">
        <v>39.3</v>
      </c>
      <c r="Y164" s="86">
        <v>39.3</v>
      </c>
      <c r="Z164" s="86">
        <v>39.3</v>
      </c>
      <c r="AA164" s="86">
        <v>42.7</v>
      </c>
      <c r="AB164" s="86">
        <v>42.7</v>
      </c>
      <c r="AC164" s="86">
        <v>42.7</v>
      </c>
      <c r="AD164" s="86">
        <v>45.8</v>
      </c>
      <c r="AE164" s="86">
        <v>45.8</v>
      </c>
      <c r="AF164" s="86">
        <v>45.8</v>
      </c>
      <c r="AG164" s="86">
        <v>45.8</v>
      </c>
      <c r="AH164" s="86">
        <v>42.6</v>
      </c>
      <c r="AI164" s="86">
        <v>42.6</v>
      </c>
      <c r="AJ164" s="86">
        <v>42.6</v>
      </c>
      <c r="AK164" s="86">
        <v>42.6</v>
      </c>
      <c r="AL164" s="86">
        <v>42.9</v>
      </c>
      <c r="AM164" s="86">
        <v>42.9</v>
      </c>
      <c r="AN164" s="86">
        <v>42.9</v>
      </c>
      <c r="AO164" s="86">
        <v>38.2</v>
      </c>
      <c r="AP164" s="86">
        <v>38.2</v>
      </c>
      <c r="AQ164" s="86">
        <v>38.2</v>
      </c>
      <c r="AR164" s="86">
        <v>38.2</v>
      </c>
      <c r="AS164" s="86">
        <v>37.0</v>
      </c>
      <c r="AT164" s="86">
        <v>37.0</v>
      </c>
      <c r="AU164" s="86">
        <v>37.0</v>
      </c>
      <c r="AV164" s="86">
        <v>33.5</v>
      </c>
      <c r="AW164" s="86">
        <v>33.5</v>
      </c>
      <c r="AX164" s="86">
        <v>33.5</v>
      </c>
      <c r="AY164" s="86">
        <v>33.5</v>
      </c>
      <c r="AZ164" s="86">
        <v>36.4</v>
      </c>
      <c r="BA164" s="86">
        <v>36.4</v>
      </c>
      <c r="BB164" s="86">
        <v>36.4</v>
      </c>
      <c r="BC164" s="86">
        <v>36.4</v>
      </c>
      <c r="BD164" s="86">
        <v>40.9</v>
      </c>
      <c r="BE164" s="86">
        <v>40.9</v>
      </c>
      <c r="BF164" s="86">
        <v>40.9</v>
      </c>
      <c r="BG164" s="86">
        <v>40.9</v>
      </c>
      <c r="BH164" s="181">
        <v>34.2</v>
      </c>
      <c r="BI164" s="181">
        <v>34.2</v>
      </c>
      <c r="BJ164" s="181">
        <v>34.2</v>
      </c>
      <c r="BK164" s="181">
        <v>34.2</v>
      </c>
      <c r="BL164" s="181">
        <v>34.2</v>
      </c>
      <c r="BM164" s="181">
        <v>34.2</v>
      </c>
      <c r="BN164" s="181">
        <v>34.2</v>
      </c>
      <c r="BO164" s="86">
        <v>23.0</v>
      </c>
      <c r="BP164" s="86">
        <v>23.0</v>
      </c>
      <c r="BQ164" s="86">
        <v>23.0</v>
      </c>
      <c r="BR164" s="86">
        <v>23.0</v>
      </c>
      <c r="BS164" s="86">
        <v>25.7</v>
      </c>
      <c r="BT164" s="86">
        <v>25.7</v>
      </c>
      <c r="BU164" s="86">
        <v>25.7</v>
      </c>
      <c r="BV164" s="86">
        <v>25.7</v>
      </c>
      <c r="BW164" s="86">
        <v>20.5</v>
      </c>
      <c r="BX164" s="86">
        <v>20.5</v>
      </c>
      <c r="BY164" s="86">
        <v>20.5</v>
      </c>
      <c r="BZ164" s="86">
        <v>20.5</v>
      </c>
      <c r="CA164" s="86">
        <v>25.7</v>
      </c>
      <c r="CB164" s="86">
        <v>25.7</v>
      </c>
      <c r="CC164" s="86">
        <v>25.7</v>
      </c>
      <c r="CD164" s="91"/>
      <c r="CE164" s="91"/>
      <c r="CF164" s="91"/>
      <c r="CG164" s="91"/>
    </row>
    <row r="165">
      <c r="A165" s="184" t="s">
        <v>1055</v>
      </c>
      <c r="B165" s="86" t="s">
        <v>903</v>
      </c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86"/>
      <c r="BG165" s="86"/>
      <c r="BH165" s="181"/>
      <c r="BI165" s="181"/>
      <c r="BJ165" s="181"/>
      <c r="BK165" s="181"/>
      <c r="BL165" s="181"/>
      <c r="BM165" s="181"/>
      <c r="BN165" s="181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91"/>
      <c r="CE165" s="91"/>
      <c r="CF165" s="91"/>
      <c r="CG165" s="91"/>
    </row>
    <row r="166">
      <c r="A166" s="184" t="s">
        <v>1052</v>
      </c>
      <c r="B166" s="86" t="s">
        <v>903</v>
      </c>
      <c r="C166" s="86"/>
      <c r="D166" s="86"/>
      <c r="E166" s="86"/>
      <c r="F166" s="86"/>
      <c r="G166" s="86">
        <v>11.9</v>
      </c>
      <c r="H166" s="86">
        <v>11.9</v>
      </c>
      <c r="I166" s="86">
        <v>11.9</v>
      </c>
      <c r="J166" s="86">
        <v>11.9</v>
      </c>
      <c r="K166" s="86">
        <v>9.5</v>
      </c>
      <c r="L166" s="86">
        <v>9.5</v>
      </c>
      <c r="M166" s="86">
        <v>9.5</v>
      </c>
      <c r="N166" s="86">
        <v>9.5</v>
      </c>
      <c r="O166" s="86">
        <v>7.7</v>
      </c>
      <c r="P166" s="86">
        <v>7.7</v>
      </c>
      <c r="Q166" s="86">
        <v>7.7</v>
      </c>
      <c r="R166" s="86">
        <v>7.7</v>
      </c>
      <c r="S166" s="86">
        <v>12.8</v>
      </c>
      <c r="T166" s="86">
        <v>12.8</v>
      </c>
      <c r="U166" s="86">
        <v>12.8</v>
      </c>
      <c r="V166" s="86">
        <v>12.8</v>
      </c>
      <c r="W166" s="86">
        <v>9.5</v>
      </c>
      <c r="X166" s="86">
        <v>9.5</v>
      </c>
      <c r="Y166" s="86">
        <v>9.5</v>
      </c>
      <c r="Z166" s="86">
        <v>9.5</v>
      </c>
      <c r="AA166" s="86">
        <v>5.8</v>
      </c>
      <c r="AB166" s="86">
        <v>5.8</v>
      </c>
      <c r="AC166" s="86">
        <v>5.8</v>
      </c>
      <c r="AD166" s="86">
        <v>8.4</v>
      </c>
      <c r="AE166" s="86">
        <v>8.4</v>
      </c>
      <c r="AF166" s="86">
        <v>8.4</v>
      </c>
      <c r="AG166" s="86">
        <v>8.4</v>
      </c>
      <c r="AH166" s="86">
        <v>7.9</v>
      </c>
      <c r="AI166" s="86">
        <v>7.9</v>
      </c>
      <c r="AJ166" s="86">
        <v>7.9</v>
      </c>
      <c r="AK166" s="86">
        <v>7.9</v>
      </c>
      <c r="AL166" s="86">
        <v>10.6</v>
      </c>
      <c r="AM166" s="86">
        <v>10.6</v>
      </c>
      <c r="AN166" s="86">
        <v>10.6</v>
      </c>
      <c r="AO166" s="86">
        <v>6.9</v>
      </c>
      <c r="AP166" s="86">
        <v>6.9</v>
      </c>
      <c r="AQ166" s="86">
        <v>6.9</v>
      </c>
      <c r="AR166" s="86">
        <v>6.9</v>
      </c>
      <c r="AS166" s="86">
        <v>9.1</v>
      </c>
      <c r="AT166" s="86">
        <v>9.1</v>
      </c>
      <c r="AU166" s="86">
        <v>9.1</v>
      </c>
      <c r="AV166" s="86">
        <v>11.0</v>
      </c>
      <c r="AW166" s="86">
        <v>11.0</v>
      </c>
      <c r="AX166" s="86">
        <v>11.0</v>
      </c>
      <c r="AY166" s="86">
        <v>11.0</v>
      </c>
      <c r="AZ166" s="86">
        <v>6.9</v>
      </c>
      <c r="BA166" s="86">
        <v>6.9</v>
      </c>
      <c r="BB166" s="86">
        <v>6.9</v>
      </c>
      <c r="BC166" s="86">
        <v>6.9</v>
      </c>
      <c r="BD166" s="86">
        <v>6.2</v>
      </c>
      <c r="BE166" s="86">
        <v>6.2</v>
      </c>
      <c r="BF166" s="86">
        <v>6.2</v>
      </c>
      <c r="BG166" s="86">
        <v>6.2</v>
      </c>
      <c r="BH166" s="181">
        <v>7.4</v>
      </c>
      <c r="BI166" s="181">
        <v>7.4</v>
      </c>
      <c r="BJ166" s="181">
        <v>7.4</v>
      </c>
      <c r="BK166" s="181">
        <v>9.8</v>
      </c>
      <c r="BL166" s="181">
        <v>9.8</v>
      </c>
      <c r="BM166" s="181">
        <v>9.8</v>
      </c>
      <c r="BN166" s="181">
        <v>9.8</v>
      </c>
      <c r="BO166" s="86">
        <v>14.6</v>
      </c>
      <c r="BP166" s="86">
        <v>14.6</v>
      </c>
      <c r="BQ166" s="86">
        <v>14.6</v>
      </c>
      <c r="BR166" s="86">
        <v>14.6</v>
      </c>
      <c r="BS166" s="86">
        <v>4.8</v>
      </c>
      <c r="BT166" s="86">
        <v>4.8</v>
      </c>
      <c r="BU166" s="86">
        <v>4.8</v>
      </c>
      <c r="BV166" s="86">
        <v>4.8</v>
      </c>
      <c r="BW166" s="86">
        <v>10.7</v>
      </c>
      <c r="BX166" s="86">
        <v>10.7</v>
      </c>
      <c r="BY166" s="86">
        <v>10.7</v>
      </c>
      <c r="BZ166" s="86">
        <v>10.7</v>
      </c>
      <c r="CA166" s="86">
        <v>11.5</v>
      </c>
      <c r="CB166" s="86">
        <v>11.5</v>
      </c>
      <c r="CC166" s="86">
        <v>11.5</v>
      </c>
      <c r="CD166" s="91"/>
      <c r="CE166" s="91"/>
      <c r="CF166" s="91"/>
      <c r="CG166" s="91"/>
    </row>
    <row r="167">
      <c r="A167" s="184" t="s">
        <v>1045</v>
      </c>
      <c r="B167" s="86" t="s">
        <v>903</v>
      </c>
      <c r="C167" s="86"/>
      <c r="D167" s="86"/>
      <c r="E167" s="86"/>
      <c r="F167" s="86"/>
      <c r="G167" s="86">
        <v>31.0</v>
      </c>
      <c r="H167" s="86">
        <v>31.0</v>
      </c>
      <c r="I167" s="86">
        <v>31.0</v>
      </c>
      <c r="J167" s="86">
        <v>31.0</v>
      </c>
      <c r="K167" s="86">
        <v>45.2</v>
      </c>
      <c r="L167" s="86">
        <v>45.2</v>
      </c>
      <c r="M167" s="86">
        <v>45.2</v>
      </c>
      <c r="N167" s="86">
        <v>45.2</v>
      </c>
      <c r="O167" s="86">
        <v>50.2</v>
      </c>
      <c r="P167" s="86">
        <v>50.2</v>
      </c>
      <c r="Q167" s="86">
        <v>50.2</v>
      </c>
      <c r="R167" s="86">
        <v>50.2</v>
      </c>
      <c r="S167" s="86">
        <v>45.4</v>
      </c>
      <c r="T167" s="86">
        <v>45.4</v>
      </c>
      <c r="U167" s="86">
        <v>45.4</v>
      </c>
      <c r="V167" s="86">
        <v>45.4</v>
      </c>
      <c r="W167" s="86">
        <v>47.6</v>
      </c>
      <c r="X167" s="86">
        <v>47.6</v>
      </c>
      <c r="Y167" s="86">
        <v>47.6</v>
      </c>
      <c r="Z167" s="86">
        <v>47.6</v>
      </c>
      <c r="AA167" s="86">
        <v>46.1</v>
      </c>
      <c r="AB167" s="86">
        <v>46.1</v>
      </c>
      <c r="AC167" s="86">
        <v>46.1</v>
      </c>
      <c r="AD167" s="86">
        <v>44.9</v>
      </c>
      <c r="AE167" s="86">
        <v>44.9</v>
      </c>
      <c r="AF167" s="86">
        <v>44.9</v>
      </c>
      <c r="AG167" s="86">
        <v>44.9</v>
      </c>
      <c r="AH167" s="86">
        <v>48.6</v>
      </c>
      <c r="AI167" s="86">
        <v>48.6</v>
      </c>
      <c r="AJ167" s="86">
        <v>48.6</v>
      </c>
      <c r="AK167" s="86">
        <v>48.6</v>
      </c>
      <c r="AL167" s="86">
        <v>44.5</v>
      </c>
      <c r="AM167" s="86">
        <v>44.5</v>
      </c>
      <c r="AN167" s="86">
        <v>44.5</v>
      </c>
      <c r="AO167" s="86">
        <v>48.7</v>
      </c>
      <c r="AP167" s="86">
        <v>48.7</v>
      </c>
      <c r="AQ167" s="86">
        <v>48.7</v>
      </c>
      <c r="AR167" s="86">
        <v>48.7</v>
      </c>
      <c r="AS167" s="86">
        <v>44.2</v>
      </c>
      <c r="AT167" s="86">
        <v>44.2</v>
      </c>
      <c r="AU167" s="86">
        <v>44.2</v>
      </c>
      <c r="AV167" s="86">
        <v>43.8</v>
      </c>
      <c r="AW167" s="86">
        <v>43.8</v>
      </c>
      <c r="AX167" s="86">
        <v>43.8</v>
      </c>
      <c r="AY167" s="86">
        <v>43.8</v>
      </c>
      <c r="AZ167" s="86">
        <v>41.5</v>
      </c>
      <c r="BA167" s="86">
        <v>41.5</v>
      </c>
      <c r="BB167" s="86">
        <v>41.5</v>
      </c>
      <c r="BC167" s="86">
        <v>41.5</v>
      </c>
      <c r="BD167" s="86">
        <v>35.2</v>
      </c>
      <c r="BE167" s="86">
        <v>35.2</v>
      </c>
      <c r="BF167" s="86">
        <v>35.2</v>
      </c>
      <c r="BG167" s="86">
        <v>35.2</v>
      </c>
      <c r="BH167" s="181">
        <v>38.5</v>
      </c>
      <c r="BI167" s="181">
        <v>38.5</v>
      </c>
      <c r="BJ167" s="181">
        <v>38.5</v>
      </c>
      <c r="BK167" s="181">
        <v>35.2</v>
      </c>
      <c r="BL167" s="181">
        <v>35.2</v>
      </c>
      <c r="BM167" s="181">
        <v>35.2</v>
      </c>
      <c r="BN167" s="181">
        <v>35.2</v>
      </c>
      <c r="BO167" s="86">
        <v>33.8</v>
      </c>
      <c r="BP167" s="86">
        <v>33.8</v>
      </c>
      <c r="BQ167" s="86">
        <v>33.8</v>
      </c>
      <c r="BR167" s="86">
        <v>33.8</v>
      </c>
      <c r="BS167" s="86">
        <v>41.5</v>
      </c>
      <c r="BT167" s="86">
        <v>41.5</v>
      </c>
      <c r="BU167" s="86">
        <v>41.5</v>
      </c>
      <c r="BV167" s="86">
        <v>41.5</v>
      </c>
      <c r="BW167" s="86">
        <v>33.0</v>
      </c>
      <c r="BX167" s="86">
        <v>33.0</v>
      </c>
      <c r="BY167" s="86">
        <v>33.0</v>
      </c>
      <c r="BZ167" s="86">
        <v>33.0</v>
      </c>
      <c r="CA167" s="86">
        <v>24.1</v>
      </c>
      <c r="CB167" s="86">
        <v>24.1</v>
      </c>
      <c r="CC167" s="86">
        <v>24.1</v>
      </c>
      <c r="CD167" s="91"/>
      <c r="CE167" s="91"/>
      <c r="CF167" s="91"/>
      <c r="CG167" s="91"/>
    </row>
    <row r="168">
      <c r="A168" s="184" t="s">
        <v>1056</v>
      </c>
      <c r="B168" s="86" t="s">
        <v>903</v>
      </c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86"/>
      <c r="AI168" s="86"/>
      <c r="AJ168" s="86"/>
      <c r="AK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181"/>
      <c r="BI168" s="181"/>
      <c r="BJ168" s="181"/>
      <c r="BK168" s="181"/>
      <c r="BL168" s="181"/>
      <c r="BM168" s="181"/>
      <c r="BN168" s="181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91"/>
      <c r="CE168" s="91"/>
      <c r="CF168" s="91"/>
      <c r="CG168" s="91"/>
    </row>
    <row r="169">
      <c r="A169" s="184" t="s">
        <v>1057</v>
      </c>
      <c r="B169" s="86" t="s">
        <v>903</v>
      </c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86"/>
      <c r="AE169" s="86"/>
      <c r="AF169" s="86"/>
      <c r="AG169" s="86"/>
      <c r="AH169" s="86"/>
      <c r="AI169" s="86"/>
      <c r="AJ169" s="86"/>
      <c r="AK169" s="86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181"/>
      <c r="BI169" s="181"/>
      <c r="BJ169" s="181"/>
      <c r="BK169" s="181"/>
      <c r="BL169" s="181"/>
      <c r="BM169" s="181"/>
      <c r="BN169" s="181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  <c r="BZ169" s="86"/>
      <c r="CA169" s="86"/>
      <c r="CB169" s="86"/>
      <c r="CC169" s="86"/>
      <c r="CD169" s="91"/>
      <c r="CE169" s="91"/>
      <c r="CF169" s="91"/>
      <c r="CG169" s="91"/>
    </row>
    <row r="170">
      <c r="A170" s="184" t="s">
        <v>77</v>
      </c>
      <c r="B170" s="86" t="s">
        <v>903</v>
      </c>
      <c r="C170" s="86"/>
      <c r="D170" s="86"/>
      <c r="E170" s="86"/>
      <c r="F170" s="86"/>
      <c r="G170" s="86">
        <v>8.1</v>
      </c>
      <c r="H170" s="86">
        <v>8.1</v>
      </c>
      <c r="I170" s="86">
        <v>8.1</v>
      </c>
      <c r="J170" s="86">
        <v>8.1</v>
      </c>
      <c r="K170" s="86">
        <v>5.0</v>
      </c>
      <c r="L170" s="86">
        <v>5.0</v>
      </c>
      <c r="M170" s="86">
        <v>5.0</v>
      </c>
      <c r="N170" s="86">
        <v>5.0</v>
      </c>
      <c r="O170" s="86">
        <v>8.0</v>
      </c>
      <c r="P170" s="86">
        <v>8.0</v>
      </c>
      <c r="Q170" s="86">
        <v>8.0</v>
      </c>
      <c r="R170" s="86">
        <v>8.0</v>
      </c>
      <c r="S170" s="86">
        <v>2.8</v>
      </c>
      <c r="T170" s="86">
        <v>2.8</v>
      </c>
      <c r="U170" s="86">
        <v>2.8</v>
      </c>
      <c r="V170" s="86">
        <v>2.8</v>
      </c>
      <c r="W170" s="91"/>
      <c r="X170" s="91"/>
      <c r="Y170" s="91"/>
      <c r="Z170" s="91"/>
      <c r="AA170" s="86">
        <v>0.3</v>
      </c>
      <c r="AB170" s="86">
        <v>0.3</v>
      </c>
      <c r="AC170" s="86">
        <v>0.3</v>
      </c>
      <c r="AD170" s="86"/>
      <c r="AE170" s="86"/>
      <c r="AF170" s="86"/>
      <c r="AG170" s="86"/>
      <c r="AH170" s="86"/>
      <c r="AI170" s="86"/>
      <c r="AJ170" s="86"/>
      <c r="AK170" s="86"/>
      <c r="AL170" s="91"/>
      <c r="AM170" s="91"/>
      <c r="AN170" s="91"/>
      <c r="AO170" s="91"/>
      <c r="AP170" s="91"/>
      <c r="AQ170" s="91"/>
      <c r="AR170" s="91"/>
      <c r="AS170" s="86">
        <v>0.1</v>
      </c>
      <c r="AT170" s="86">
        <v>0.1</v>
      </c>
      <c r="AU170" s="86">
        <v>0.1</v>
      </c>
      <c r="AV170" s="86">
        <v>2.2</v>
      </c>
      <c r="AW170" s="86">
        <v>2.2</v>
      </c>
      <c r="AX170" s="86">
        <v>2.2</v>
      </c>
      <c r="AY170" s="86">
        <v>2.2</v>
      </c>
      <c r="AZ170" s="86">
        <v>2.0</v>
      </c>
      <c r="BA170" s="86">
        <v>2.0</v>
      </c>
      <c r="BB170" s="86">
        <v>2.0</v>
      </c>
      <c r="BC170" s="86">
        <v>2.0</v>
      </c>
      <c r="BD170" s="86">
        <v>3.7</v>
      </c>
      <c r="BE170" s="86">
        <v>3.7</v>
      </c>
      <c r="BF170" s="86">
        <v>3.7</v>
      </c>
      <c r="BG170" s="86">
        <v>3.7</v>
      </c>
      <c r="BH170" s="181">
        <v>0.7</v>
      </c>
      <c r="BI170" s="181">
        <v>0.7</v>
      </c>
      <c r="BJ170" s="181">
        <v>0.7</v>
      </c>
      <c r="BK170" s="181">
        <v>0.7</v>
      </c>
      <c r="BL170" s="181">
        <v>0.7</v>
      </c>
      <c r="BM170" s="181">
        <v>0.7</v>
      </c>
      <c r="BN170" s="181">
        <v>0.7</v>
      </c>
      <c r="BO170" s="86">
        <v>0.5</v>
      </c>
      <c r="BP170" s="86">
        <v>0.5</v>
      </c>
      <c r="BQ170" s="86">
        <v>0.5</v>
      </c>
      <c r="BR170" s="86">
        <v>0.5</v>
      </c>
      <c r="BS170" s="86">
        <v>5.0</v>
      </c>
      <c r="BT170" s="86">
        <v>5.0</v>
      </c>
      <c r="BU170" s="86">
        <v>5.0</v>
      </c>
      <c r="BV170" s="86">
        <v>5.0</v>
      </c>
      <c r="BW170" s="86">
        <v>12.7</v>
      </c>
      <c r="BX170" s="86">
        <v>12.7</v>
      </c>
      <c r="BY170" s="86">
        <v>12.7</v>
      </c>
      <c r="BZ170" s="86">
        <v>12.7</v>
      </c>
      <c r="CA170" s="86">
        <v>10.4</v>
      </c>
      <c r="CB170" s="86">
        <v>10.4</v>
      </c>
      <c r="CC170" s="86">
        <v>10.4</v>
      </c>
      <c r="CD170" s="91"/>
      <c r="CE170" s="91"/>
      <c r="CF170" s="91"/>
      <c r="CG170" s="91"/>
    </row>
    <row r="171">
      <c r="A171" s="184" t="s">
        <v>1050</v>
      </c>
      <c r="B171" s="86" t="s">
        <v>903</v>
      </c>
      <c r="C171" s="86"/>
      <c r="D171" s="86"/>
      <c r="E171" s="86"/>
      <c r="F171" s="86"/>
      <c r="G171" s="86">
        <v>1.8</v>
      </c>
      <c r="H171" s="86">
        <v>1.8</v>
      </c>
      <c r="I171" s="86">
        <v>1.8</v>
      </c>
      <c r="J171" s="86">
        <v>1.8</v>
      </c>
      <c r="K171" s="86">
        <v>1.1</v>
      </c>
      <c r="L171" s="86">
        <v>1.1</v>
      </c>
      <c r="M171" s="86">
        <v>1.1</v>
      </c>
      <c r="N171" s="86">
        <v>1.1</v>
      </c>
      <c r="O171" s="86">
        <v>1.0</v>
      </c>
      <c r="P171" s="86">
        <v>1.0</v>
      </c>
      <c r="Q171" s="86">
        <v>1.0</v>
      </c>
      <c r="R171" s="86">
        <v>1.0</v>
      </c>
      <c r="S171" s="86">
        <v>0.8</v>
      </c>
      <c r="T171" s="86">
        <v>0.8</v>
      </c>
      <c r="U171" s="86">
        <v>0.8</v>
      </c>
      <c r="V171" s="86">
        <v>0.8</v>
      </c>
      <c r="W171" s="86">
        <v>2.0</v>
      </c>
      <c r="X171" s="86">
        <v>2.0</v>
      </c>
      <c r="Y171" s="86">
        <v>2.0</v>
      </c>
      <c r="Z171" s="86">
        <v>2.0</v>
      </c>
      <c r="AA171" s="86">
        <v>4.3</v>
      </c>
      <c r="AB171" s="86">
        <v>4.3</v>
      </c>
      <c r="AC171" s="86">
        <v>4.3</v>
      </c>
      <c r="AD171" s="86">
        <v>0.6</v>
      </c>
      <c r="AE171" s="86">
        <v>0.6</v>
      </c>
      <c r="AF171" s="86">
        <v>0.6</v>
      </c>
      <c r="AG171" s="86">
        <v>0.6</v>
      </c>
      <c r="AH171" s="86">
        <v>0.3</v>
      </c>
      <c r="AI171" s="86">
        <v>0.3</v>
      </c>
      <c r="AJ171" s="86">
        <v>0.3</v>
      </c>
      <c r="AK171" s="86">
        <v>0.3</v>
      </c>
      <c r="AL171" s="86">
        <v>0.2</v>
      </c>
      <c r="AM171" s="86">
        <v>0.2</v>
      </c>
      <c r="AN171" s="86">
        <v>0.2</v>
      </c>
      <c r="AO171" s="86">
        <v>0.2</v>
      </c>
      <c r="AP171" s="86">
        <v>0.2</v>
      </c>
      <c r="AQ171" s="86">
        <v>0.2</v>
      </c>
      <c r="AR171" s="86">
        <v>0.2</v>
      </c>
      <c r="AS171" s="86">
        <v>0.6</v>
      </c>
      <c r="AT171" s="86">
        <v>0.6</v>
      </c>
      <c r="AU171" s="86">
        <v>0.6</v>
      </c>
      <c r="AV171" s="86">
        <v>0.3</v>
      </c>
      <c r="AW171" s="86">
        <v>0.3</v>
      </c>
      <c r="AX171" s="86">
        <v>0.3</v>
      </c>
      <c r="AY171" s="86">
        <v>0.3</v>
      </c>
      <c r="AZ171" s="91"/>
      <c r="BA171" s="91"/>
      <c r="BB171" s="91"/>
      <c r="BC171" s="91"/>
      <c r="BD171" s="86">
        <v>0.3</v>
      </c>
      <c r="BE171" s="86">
        <v>0.3</v>
      </c>
      <c r="BF171" s="86">
        <v>0.3</v>
      </c>
      <c r="BG171" s="86">
        <v>0.3</v>
      </c>
      <c r="BH171" s="181">
        <v>0.4</v>
      </c>
      <c r="BI171" s="181">
        <v>0.4</v>
      </c>
      <c r="BJ171" s="181">
        <v>0.4</v>
      </c>
      <c r="BK171" s="181">
        <v>1.6</v>
      </c>
      <c r="BL171" s="181">
        <v>1.6</v>
      </c>
      <c r="BM171" s="181">
        <v>1.6</v>
      </c>
      <c r="BN171" s="181">
        <v>1.6</v>
      </c>
      <c r="BO171" s="86">
        <v>1.5</v>
      </c>
      <c r="BP171" s="86">
        <v>1.5</v>
      </c>
      <c r="BQ171" s="86">
        <v>1.5</v>
      </c>
      <c r="BR171" s="86">
        <v>1.5</v>
      </c>
      <c r="BS171" s="86">
        <v>1.3</v>
      </c>
      <c r="BT171" s="86">
        <v>1.3</v>
      </c>
      <c r="BU171" s="86">
        <v>1.3</v>
      </c>
      <c r="BV171" s="86">
        <v>1.3</v>
      </c>
      <c r="BW171" s="86">
        <v>0.4</v>
      </c>
      <c r="BX171" s="86">
        <v>0.4</v>
      </c>
      <c r="BY171" s="86">
        <v>0.4</v>
      </c>
      <c r="BZ171" s="86">
        <v>0.4</v>
      </c>
      <c r="CA171" s="86">
        <v>0.1</v>
      </c>
      <c r="CB171" s="86">
        <v>0.1</v>
      </c>
      <c r="CC171" s="86">
        <v>0.1</v>
      </c>
      <c r="CD171" s="91"/>
      <c r="CE171" s="91"/>
      <c r="CF171" s="91"/>
      <c r="CG171" s="91"/>
    </row>
    <row r="172">
      <c r="A172" s="184" t="s">
        <v>1051</v>
      </c>
      <c r="B172" s="86" t="s">
        <v>903</v>
      </c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>
        <v>1.5</v>
      </c>
      <c r="AM172" s="86">
        <v>1.5</v>
      </c>
      <c r="AN172" s="86">
        <v>1.5</v>
      </c>
      <c r="AO172" s="86">
        <v>5.6</v>
      </c>
      <c r="AP172" s="86">
        <v>5.6</v>
      </c>
      <c r="AQ172" s="86">
        <v>5.6</v>
      </c>
      <c r="AR172" s="86">
        <v>5.6</v>
      </c>
      <c r="AS172" s="86">
        <v>8.3</v>
      </c>
      <c r="AT172" s="86">
        <v>8.3</v>
      </c>
      <c r="AU172" s="86">
        <v>8.3</v>
      </c>
      <c r="AV172" s="86">
        <v>4.2</v>
      </c>
      <c r="AW172" s="86">
        <v>4.2</v>
      </c>
      <c r="AX172" s="86">
        <v>4.2</v>
      </c>
      <c r="AY172" s="86">
        <v>4.2</v>
      </c>
      <c r="AZ172" s="86">
        <v>7.3</v>
      </c>
      <c r="BA172" s="86">
        <v>7.3</v>
      </c>
      <c r="BB172" s="86">
        <v>7.3</v>
      </c>
      <c r="BC172" s="86">
        <v>7.3</v>
      </c>
      <c r="BD172" s="86">
        <v>6.7</v>
      </c>
      <c r="BE172" s="86">
        <v>6.7</v>
      </c>
      <c r="BF172" s="86">
        <v>6.7</v>
      </c>
      <c r="BG172" s="86">
        <v>6.7</v>
      </c>
      <c r="BH172" s="181">
        <v>8.6</v>
      </c>
      <c r="BI172" s="181">
        <v>8.6</v>
      </c>
      <c r="BJ172" s="181">
        <v>8.6</v>
      </c>
      <c r="BK172" s="181">
        <v>8.1</v>
      </c>
      <c r="BL172" s="181">
        <v>8.1</v>
      </c>
      <c r="BM172" s="181">
        <v>8.1</v>
      </c>
      <c r="BN172" s="181">
        <v>8.1</v>
      </c>
      <c r="BO172" s="86">
        <v>10.7</v>
      </c>
      <c r="BP172" s="86">
        <v>10.7</v>
      </c>
      <c r="BQ172" s="86">
        <v>10.7</v>
      </c>
      <c r="BR172" s="86">
        <v>10.7</v>
      </c>
      <c r="BS172" s="86">
        <v>8.4</v>
      </c>
      <c r="BT172" s="86">
        <v>8.4</v>
      </c>
      <c r="BU172" s="86">
        <v>8.4</v>
      </c>
      <c r="BV172" s="86">
        <v>8.4</v>
      </c>
      <c r="BW172" s="86">
        <v>8.9</v>
      </c>
      <c r="BX172" s="86">
        <v>8.9</v>
      </c>
      <c r="BY172" s="86">
        <v>8.9</v>
      </c>
      <c r="BZ172" s="86">
        <v>8.9</v>
      </c>
      <c r="CA172" s="86">
        <v>14.8</v>
      </c>
      <c r="CB172" s="86">
        <v>14.8</v>
      </c>
      <c r="CC172" s="86">
        <v>14.8</v>
      </c>
      <c r="CD172" s="91"/>
      <c r="CE172" s="91"/>
      <c r="CF172" s="91"/>
      <c r="CG172" s="91"/>
    </row>
    <row r="173">
      <c r="A173" s="184" t="s">
        <v>1058</v>
      </c>
      <c r="B173" s="86" t="s">
        <v>903</v>
      </c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181"/>
      <c r="BH173" s="181"/>
      <c r="BI173" s="181"/>
      <c r="BJ173" s="181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91"/>
      <c r="CE173" s="91"/>
      <c r="CF173" s="91"/>
      <c r="CG173" s="91"/>
    </row>
    <row r="174">
      <c r="A174" s="184" t="s">
        <v>1059</v>
      </c>
      <c r="B174" s="86" t="s">
        <v>903</v>
      </c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86"/>
      <c r="BG174" s="181"/>
      <c r="BH174" s="181"/>
      <c r="BI174" s="181"/>
      <c r="BJ174" s="181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91"/>
      <c r="CB174" s="91"/>
      <c r="CC174" s="91"/>
      <c r="CD174" s="91"/>
      <c r="CE174" s="91"/>
      <c r="CF174" s="91"/>
      <c r="CG174" s="91"/>
    </row>
    <row r="175">
      <c r="A175" s="184" t="s">
        <v>87</v>
      </c>
      <c r="B175" s="86" t="s">
        <v>903</v>
      </c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181"/>
      <c r="BH175" s="181"/>
      <c r="BI175" s="181"/>
      <c r="BJ175" s="181"/>
      <c r="BK175" s="86"/>
      <c r="BL175" s="86"/>
      <c r="BM175" s="86"/>
      <c r="BN175" s="86"/>
      <c r="BO175" s="91"/>
      <c r="BP175" s="91"/>
      <c r="BQ175" s="91"/>
      <c r="BR175" s="91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91"/>
      <c r="CE175" s="91"/>
      <c r="CF175" s="91"/>
      <c r="CG175" s="91"/>
    </row>
    <row r="176">
      <c r="A176" s="184" t="s">
        <v>1060</v>
      </c>
      <c r="B176" s="86" t="s">
        <v>903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91"/>
      <c r="S176" s="91"/>
      <c r="T176" s="91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91"/>
      <c r="AO176" s="91"/>
      <c r="AP176" s="91"/>
      <c r="AQ176" s="91"/>
      <c r="AR176" s="91"/>
      <c r="AS176" s="91"/>
      <c r="AT176" s="91"/>
      <c r="AU176" s="91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86"/>
      <c r="BG176" s="185"/>
      <c r="BH176" s="185"/>
      <c r="BI176" s="185"/>
      <c r="BJ176" s="185"/>
      <c r="BK176" s="86"/>
      <c r="BL176" s="86"/>
      <c r="BM176" s="86"/>
      <c r="BN176" s="86"/>
      <c r="BO176" s="86"/>
      <c r="BP176" s="86"/>
      <c r="BQ176" s="86"/>
      <c r="BR176" s="86"/>
      <c r="BS176" s="86"/>
      <c r="BT176" s="86"/>
      <c r="BU176" s="86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</row>
    <row r="177">
      <c r="A177" s="191" t="s">
        <v>1069</v>
      </c>
      <c r="B177" s="192"/>
      <c r="C177" s="91">
        <f t="shared" ref="C177:CC177" si="10">SUM(C162:C176)</f>
        <v>0</v>
      </c>
      <c r="D177" s="91">
        <f t="shared" si="10"/>
        <v>0</v>
      </c>
      <c r="E177" s="91">
        <f t="shared" si="10"/>
        <v>0</v>
      </c>
      <c r="F177" s="91">
        <f t="shared" si="10"/>
        <v>0</v>
      </c>
      <c r="G177" s="91">
        <f t="shared" si="10"/>
        <v>87.7</v>
      </c>
      <c r="H177" s="91">
        <f t="shared" si="10"/>
        <v>87.7</v>
      </c>
      <c r="I177" s="91">
        <f t="shared" si="10"/>
        <v>87.7</v>
      </c>
      <c r="J177" s="91">
        <f t="shared" si="10"/>
        <v>87.7</v>
      </c>
      <c r="K177" s="91">
        <f t="shared" si="10"/>
        <v>91.8</v>
      </c>
      <c r="L177" s="91">
        <f t="shared" si="10"/>
        <v>91.8</v>
      </c>
      <c r="M177" s="91">
        <f t="shared" si="10"/>
        <v>91.8</v>
      </c>
      <c r="N177" s="91">
        <f t="shared" si="10"/>
        <v>91.8</v>
      </c>
      <c r="O177" s="91">
        <f t="shared" si="10"/>
        <v>98.7</v>
      </c>
      <c r="P177" s="91">
        <f t="shared" si="10"/>
        <v>98.7</v>
      </c>
      <c r="Q177" s="91">
        <f t="shared" si="10"/>
        <v>98.7</v>
      </c>
      <c r="R177" s="91">
        <f t="shared" si="10"/>
        <v>98.7</v>
      </c>
      <c r="S177" s="91">
        <f t="shared" si="10"/>
        <v>98</v>
      </c>
      <c r="T177" s="91">
        <f t="shared" si="10"/>
        <v>98</v>
      </c>
      <c r="U177" s="91">
        <f t="shared" si="10"/>
        <v>98</v>
      </c>
      <c r="V177" s="91">
        <f t="shared" si="10"/>
        <v>98</v>
      </c>
      <c r="W177" s="91">
        <f t="shared" si="10"/>
        <v>98.4</v>
      </c>
      <c r="X177" s="91">
        <f t="shared" si="10"/>
        <v>98.4</v>
      </c>
      <c r="Y177" s="91">
        <f t="shared" si="10"/>
        <v>98.4</v>
      </c>
      <c r="Z177" s="91">
        <f t="shared" si="10"/>
        <v>98.4</v>
      </c>
      <c r="AA177" s="91">
        <f t="shared" si="10"/>
        <v>99.2</v>
      </c>
      <c r="AB177" s="91">
        <f t="shared" si="10"/>
        <v>99.2</v>
      </c>
      <c r="AC177" s="91">
        <f t="shared" si="10"/>
        <v>99.2</v>
      </c>
      <c r="AD177" s="91">
        <f t="shared" si="10"/>
        <v>100</v>
      </c>
      <c r="AE177" s="91">
        <f t="shared" si="10"/>
        <v>100</v>
      </c>
      <c r="AF177" s="91">
        <f t="shared" si="10"/>
        <v>100</v>
      </c>
      <c r="AG177" s="91">
        <f t="shared" si="10"/>
        <v>100</v>
      </c>
      <c r="AH177" s="91">
        <f t="shared" si="10"/>
        <v>99.7</v>
      </c>
      <c r="AI177" s="91">
        <f t="shared" si="10"/>
        <v>99.7</v>
      </c>
      <c r="AJ177" s="91">
        <f t="shared" si="10"/>
        <v>99.7</v>
      </c>
      <c r="AK177" s="91">
        <f t="shared" si="10"/>
        <v>99.7</v>
      </c>
      <c r="AL177" s="91">
        <f t="shared" si="10"/>
        <v>99.9</v>
      </c>
      <c r="AM177" s="91">
        <f t="shared" si="10"/>
        <v>99.9</v>
      </c>
      <c r="AN177" s="91">
        <f t="shared" si="10"/>
        <v>99.9</v>
      </c>
      <c r="AO177" s="91">
        <f t="shared" si="10"/>
        <v>99.8</v>
      </c>
      <c r="AP177" s="91">
        <f t="shared" si="10"/>
        <v>99.8</v>
      </c>
      <c r="AQ177" s="91">
        <f t="shared" si="10"/>
        <v>99.8</v>
      </c>
      <c r="AR177" s="91">
        <f t="shared" si="10"/>
        <v>99.8</v>
      </c>
      <c r="AS177" s="91">
        <f t="shared" si="10"/>
        <v>99.3</v>
      </c>
      <c r="AT177" s="91">
        <f t="shared" si="10"/>
        <v>99.3</v>
      </c>
      <c r="AU177" s="91">
        <f t="shared" si="10"/>
        <v>99.3</v>
      </c>
      <c r="AV177" s="91">
        <f t="shared" si="10"/>
        <v>95</v>
      </c>
      <c r="AW177" s="91">
        <f t="shared" si="10"/>
        <v>95</v>
      </c>
      <c r="AX177" s="91">
        <f t="shared" si="10"/>
        <v>95</v>
      </c>
      <c r="AY177" s="91">
        <f t="shared" si="10"/>
        <v>95</v>
      </c>
      <c r="AZ177" s="91">
        <f t="shared" si="10"/>
        <v>94.1</v>
      </c>
      <c r="BA177" s="91">
        <f t="shared" si="10"/>
        <v>94.1</v>
      </c>
      <c r="BB177" s="91">
        <f t="shared" si="10"/>
        <v>94.1</v>
      </c>
      <c r="BC177" s="91">
        <f t="shared" si="10"/>
        <v>94.1</v>
      </c>
      <c r="BD177" s="91">
        <f t="shared" si="10"/>
        <v>93</v>
      </c>
      <c r="BE177" s="91">
        <f t="shared" si="10"/>
        <v>93</v>
      </c>
      <c r="BF177" s="91">
        <f t="shared" si="10"/>
        <v>93</v>
      </c>
      <c r="BG177" s="91">
        <f t="shared" si="10"/>
        <v>93</v>
      </c>
      <c r="BH177" s="91">
        <f t="shared" si="10"/>
        <v>89.8</v>
      </c>
      <c r="BI177" s="91">
        <f t="shared" si="10"/>
        <v>89.8</v>
      </c>
      <c r="BJ177" s="91">
        <f t="shared" si="10"/>
        <v>89.8</v>
      </c>
      <c r="BK177" s="91">
        <f t="shared" si="10"/>
        <v>89.7</v>
      </c>
      <c r="BL177" s="91">
        <f t="shared" si="10"/>
        <v>89.7</v>
      </c>
      <c r="BM177" s="91">
        <f t="shared" si="10"/>
        <v>89.7</v>
      </c>
      <c r="BN177" s="91">
        <f t="shared" si="10"/>
        <v>89.7</v>
      </c>
      <c r="BO177" s="91">
        <f t="shared" si="10"/>
        <v>84.2</v>
      </c>
      <c r="BP177" s="91">
        <f t="shared" si="10"/>
        <v>84.2</v>
      </c>
      <c r="BQ177" s="91">
        <f t="shared" si="10"/>
        <v>84.2</v>
      </c>
      <c r="BR177" s="91">
        <f t="shared" si="10"/>
        <v>84.2</v>
      </c>
      <c r="BS177" s="91">
        <f t="shared" si="10"/>
        <v>86.8</v>
      </c>
      <c r="BT177" s="91">
        <f t="shared" si="10"/>
        <v>86.8</v>
      </c>
      <c r="BU177" s="91">
        <f t="shared" si="10"/>
        <v>86.8</v>
      </c>
      <c r="BV177" s="91">
        <f t="shared" si="10"/>
        <v>86.8</v>
      </c>
      <c r="BW177" s="91">
        <f t="shared" si="10"/>
        <v>86.3</v>
      </c>
      <c r="BX177" s="91">
        <f t="shared" si="10"/>
        <v>86.3</v>
      </c>
      <c r="BY177" s="91">
        <f t="shared" si="10"/>
        <v>86.3</v>
      </c>
      <c r="BZ177" s="91">
        <f t="shared" si="10"/>
        <v>86.3</v>
      </c>
      <c r="CA177" s="91">
        <f t="shared" si="10"/>
        <v>86.6</v>
      </c>
      <c r="CB177" s="91">
        <f t="shared" si="10"/>
        <v>86.6</v>
      </c>
      <c r="CC177" s="91">
        <f t="shared" si="10"/>
        <v>86.6</v>
      </c>
      <c r="CD177" s="91"/>
      <c r="CE177" s="91"/>
      <c r="CF177" s="91"/>
      <c r="CG177" s="91"/>
    </row>
    <row r="178">
      <c r="A178" s="193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</row>
    <row r="179">
      <c r="A179" s="193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</row>
    <row r="180">
      <c r="A180" s="193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</row>
    <row r="181">
      <c r="A181" s="184" t="s">
        <v>1047</v>
      </c>
      <c r="B181" s="86" t="s">
        <v>902</v>
      </c>
      <c r="C181" s="86">
        <v>26.1</v>
      </c>
      <c r="D181" s="86">
        <v>28.3</v>
      </c>
      <c r="E181" s="86">
        <v>28.3</v>
      </c>
      <c r="F181" s="86">
        <v>28.3</v>
      </c>
      <c r="G181" s="86">
        <v>28.3</v>
      </c>
      <c r="H181" s="86">
        <v>28.3</v>
      </c>
      <c r="I181" s="86">
        <v>26.3</v>
      </c>
      <c r="J181" s="86">
        <v>26.3</v>
      </c>
      <c r="K181" s="86">
        <v>26.3</v>
      </c>
      <c r="L181" s="86">
        <v>26.3</v>
      </c>
      <c r="M181" s="86">
        <v>26.3</v>
      </c>
      <c r="N181" s="86">
        <v>25.9</v>
      </c>
      <c r="O181" s="86">
        <v>25.9</v>
      </c>
      <c r="P181" s="86">
        <v>18.9</v>
      </c>
      <c r="Q181" s="86">
        <v>18.9</v>
      </c>
      <c r="R181" s="86">
        <v>18.9</v>
      </c>
      <c r="S181" s="86">
        <v>18.9</v>
      </c>
      <c r="T181" s="86">
        <v>21.8</v>
      </c>
      <c r="U181" s="86">
        <v>21.8</v>
      </c>
      <c r="V181" s="86">
        <v>21.8</v>
      </c>
      <c r="W181" s="86">
        <v>21.8</v>
      </c>
      <c r="X181" s="86">
        <v>21.8</v>
      </c>
      <c r="Y181" s="86">
        <v>22.5</v>
      </c>
      <c r="Z181" s="86">
        <v>20.0</v>
      </c>
      <c r="AA181" s="86">
        <v>20.0</v>
      </c>
      <c r="AB181" s="86">
        <v>20.0</v>
      </c>
      <c r="AC181" s="86">
        <v>20.0</v>
      </c>
      <c r="AD181" s="86">
        <v>20.0</v>
      </c>
      <c r="AE181" s="86">
        <v>21.4</v>
      </c>
      <c r="AF181" s="86">
        <v>21.4</v>
      </c>
      <c r="AG181" s="86">
        <v>21.4</v>
      </c>
      <c r="AH181" s="86">
        <v>21.4</v>
      </c>
      <c r="AI181" s="86">
        <v>21.4</v>
      </c>
      <c r="AJ181" s="86">
        <v>20.6</v>
      </c>
      <c r="AK181" s="86">
        <v>20.6</v>
      </c>
      <c r="AL181" s="86">
        <v>20.6</v>
      </c>
      <c r="AM181" s="86">
        <v>17.3</v>
      </c>
      <c r="AN181" s="86">
        <v>17.3</v>
      </c>
      <c r="AO181" s="86">
        <v>17.3</v>
      </c>
      <c r="AP181" s="86">
        <v>17.3</v>
      </c>
      <c r="AQ181" s="86">
        <v>17.3</v>
      </c>
      <c r="AR181" s="86">
        <v>10.4</v>
      </c>
      <c r="AS181" s="86">
        <v>10.4</v>
      </c>
      <c r="AT181" s="86">
        <v>11.3</v>
      </c>
      <c r="AU181" s="86">
        <v>11.3</v>
      </c>
      <c r="AV181" s="86">
        <v>11.3</v>
      </c>
      <c r="AW181" s="86">
        <v>11.3</v>
      </c>
      <c r="AX181" s="86">
        <v>11.3</v>
      </c>
      <c r="AY181" s="86">
        <v>11.5</v>
      </c>
      <c r="AZ181" s="86">
        <v>11.5</v>
      </c>
      <c r="BA181" s="86">
        <v>11.5</v>
      </c>
      <c r="BB181" s="86">
        <v>11.5</v>
      </c>
      <c r="BC181" s="86">
        <v>13.6</v>
      </c>
      <c r="BD181" s="86">
        <v>13.6</v>
      </c>
      <c r="BE181" s="86">
        <v>13.6</v>
      </c>
      <c r="BF181" s="86">
        <v>13.6</v>
      </c>
      <c r="BG181" s="86">
        <v>13.6</v>
      </c>
      <c r="BH181" s="181">
        <v>7.3</v>
      </c>
      <c r="BI181" s="181">
        <v>7.3</v>
      </c>
      <c r="BJ181" s="181">
        <v>7.3</v>
      </c>
      <c r="BK181" s="181">
        <v>7.3</v>
      </c>
      <c r="BL181" s="181">
        <v>7.3</v>
      </c>
      <c r="BM181" s="181">
        <v>4.3</v>
      </c>
      <c r="BN181" s="181">
        <v>4.3</v>
      </c>
      <c r="BO181" s="181">
        <v>4.3</v>
      </c>
      <c r="BP181" s="181">
        <v>4.3</v>
      </c>
      <c r="BQ181" s="181">
        <v>4.3</v>
      </c>
      <c r="BR181" s="181">
        <v>6.9</v>
      </c>
      <c r="BS181" s="181">
        <v>6.9</v>
      </c>
      <c r="BT181" s="181">
        <v>6.9</v>
      </c>
      <c r="BU181" s="181">
        <v>6.9</v>
      </c>
      <c r="BV181" s="181">
        <v>6.9</v>
      </c>
      <c r="BW181" s="181">
        <v>2.7</v>
      </c>
      <c r="BX181" s="181">
        <v>2.7</v>
      </c>
      <c r="BY181" s="181">
        <v>2.7</v>
      </c>
      <c r="BZ181" s="181">
        <v>2.7</v>
      </c>
      <c r="CA181" s="181">
        <v>2.7</v>
      </c>
      <c r="CB181" s="181"/>
      <c r="CC181" s="181"/>
      <c r="CD181" s="91"/>
      <c r="CE181" s="91"/>
      <c r="CF181" s="91"/>
      <c r="CG181" s="91"/>
    </row>
    <row r="182">
      <c r="A182" s="184" t="s">
        <v>1049</v>
      </c>
      <c r="B182" s="86" t="s">
        <v>902</v>
      </c>
      <c r="C182" s="86">
        <v>23.8</v>
      </c>
      <c r="D182" s="86">
        <v>17.9</v>
      </c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BW182" s="86">
        <v>11.0</v>
      </c>
      <c r="BX182" s="86">
        <v>11.0</v>
      </c>
      <c r="BY182" s="86">
        <v>11.0</v>
      </c>
      <c r="BZ182" s="86">
        <v>11.0</v>
      </c>
      <c r="CA182" s="86">
        <v>11.0</v>
      </c>
      <c r="CB182" s="86">
        <v>25.7</v>
      </c>
      <c r="CC182" s="86">
        <v>25.7</v>
      </c>
      <c r="CD182" s="91"/>
      <c r="CE182" s="91"/>
      <c r="CF182" s="91"/>
      <c r="CG182" s="91"/>
    </row>
    <row r="183">
      <c r="A183" s="184" t="s">
        <v>1054</v>
      </c>
      <c r="B183" s="86" t="s">
        <v>902</v>
      </c>
      <c r="C183" s="86"/>
      <c r="D183" s="86"/>
      <c r="E183" s="86">
        <v>17.9</v>
      </c>
      <c r="F183" s="86">
        <v>17.9</v>
      </c>
      <c r="G183" s="86">
        <v>17.9</v>
      </c>
      <c r="H183" s="86">
        <v>17.9</v>
      </c>
      <c r="I183" s="86">
        <v>15.4</v>
      </c>
      <c r="J183" s="86">
        <v>15.4</v>
      </c>
      <c r="K183" s="86">
        <v>15.4</v>
      </c>
      <c r="L183" s="86">
        <v>15.4</v>
      </c>
      <c r="M183" s="86">
        <v>15.4</v>
      </c>
      <c r="N183" s="86">
        <v>15.3</v>
      </c>
      <c r="O183" s="86">
        <v>15.3</v>
      </c>
      <c r="P183" s="86">
        <v>15.5</v>
      </c>
      <c r="Q183" s="86">
        <v>15.5</v>
      </c>
      <c r="R183" s="86">
        <v>15.5</v>
      </c>
      <c r="S183" s="86">
        <v>15.5</v>
      </c>
      <c r="T183" s="86">
        <v>14.8</v>
      </c>
      <c r="U183" s="86">
        <v>14.8</v>
      </c>
      <c r="V183" s="86">
        <v>14.8</v>
      </c>
      <c r="W183" s="86">
        <v>14.8</v>
      </c>
      <c r="X183" s="86">
        <v>14.8</v>
      </c>
      <c r="Y183" s="86">
        <v>21.2</v>
      </c>
      <c r="Z183" s="86">
        <v>21.2</v>
      </c>
      <c r="AA183" s="86">
        <v>21.2</v>
      </c>
      <c r="AB183" s="86">
        <v>21.2</v>
      </c>
      <c r="AC183" s="86">
        <v>21.2</v>
      </c>
      <c r="AD183" s="86">
        <v>21.2</v>
      </c>
      <c r="AE183" s="86">
        <v>22.5</v>
      </c>
      <c r="AF183" s="86">
        <v>22.5</v>
      </c>
      <c r="AG183" s="86">
        <v>22.5</v>
      </c>
      <c r="AH183" s="86">
        <v>22.5</v>
      </c>
      <c r="AI183" s="86">
        <v>22.5</v>
      </c>
      <c r="AJ183" s="86">
        <v>22.6</v>
      </c>
      <c r="AK183" s="86">
        <v>22.6</v>
      </c>
      <c r="AL183" s="86">
        <v>22.6</v>
      </c>
      <c r="AM183" s="86">
        <v>37.5</v>
      </c>
      <c r="AN183" s="86">
        <v>37.5</v>
      </c>
      <c r="AO183" s="86">
        <v>37.5</v>
      </c>
      <c r="AP183" s="86">
        <v>37.5</v>
      </c>
      <c r="AQ183" s="86">
        <v>37.5</v>
      </c>
      <c r="AR183" s="86">
        <v>31.0</v>
      </c>
      <c r="AS183" s="86">
        <v>31.0</v>
      </c>
      <c r="AT183" s="86">
        <v>34.8</v>
      </c>
      <c r="AU183" s="86">
        <v>34.8</v>
      </c>
      <c r="AV183" s="86">
        <v>34.8</v>
      </c>
      <c r="AW183" s="86">
        <v>34.8</v>
      </c>
      <c r="AX183" s="86">
        <v>34.8</v>
      </c>
      <c r="AY183" s="86">
        <v>17.6</v>
      </c>
      <c r="AZ183" s="86">
        <v>17.6</v>
      </c>
      <c r="BA183" s="86">
        <v>17.6</v>
      </c>
      <c r="BB183" s="86">
        <v>17.6</v>
      </c>
      <c r="BC183" s="86">
        <v>23.5</v>
      </c>
      <c r="BD183" s="86">
        <v>23.5</v>
      </c>
      <c r="BE183" s="86">
        <v>23.5</v>
      </c>
      <c r="BF183" s="86">
        <v>23.5</v>
      </c>
      <c r="BG183" s="86">
        <v>23.5</v>
      </c>
      <c r="BH183" s="181">
        <v>24.1</v>
      </c>
      <c r="BI183" s="181">
        <v>24.1</v>
      </c>
      <c r="BJ183" s="181">
        <v>24.1</v>
      </c>
      <c r="BK183" s="181">
        <v>24.1</v>
      </c>
      <c r="BL183" s="181">
        <v>24.1</v>
      </c>
      <c r="BM183" s="181">
        <v>24.7</v>
      </c>
      <c r="BN183" s="181">
        <v>24.7</v>
      </c>
      <c r="BO183" s="181">
        <v>24.7</v>
      </c>
      <c r="BP183" s="181">
        <v>24.7</v>
      </c>
      <c r="BQ183" s="181">
        <v>24.7</v>
      </c>
      <c r="BR183" s="86">
        <v>29.4</v>
      </c>
      <c r="BS183" s="86">
        <v>29.4</v>
      </c>
      <c r="BT183" s="86">
        <v>29.4</v>
      </c>
      <c r="BU183" s="86">
        <v>29.4</v>
      </c>
      <c r="BV183" s="86">
        <v>29.4</v>
      </c>
      <c r="BW183" s="86">
        <v>7.4</v>
      </c>
      <c r="BX183" s="86">
        <v>7.4</v>
      </c>
      <c r="BY183" s="86">
        <v>7.4</v>
      </c>
      <c r="BZ183" s="86">
        <v>7.4</v>
      </c>
      <c r="CA183" s="86">
        <v>7.4</v>
      </c>
      <c r="CB183" s="86"/>
      <c r="CC183" s="86"/>
      <c r="CD183" s="91"/>
      <c r="CE183" s="91"/>
      <c r="CF183" s="91"/>
      <c r="CG183" s="91"/>
    </row>
    <row r="184">
      <c r="A184" s="184" t="s">
        <v>1055</v>
      </c>
      <c r="B184" s="86" t="s">
        <v>902</v>
      </c>
      <c r="C184" s="86"/>
      <c r="I184" s="86">
        <v>21.9</v>
      </c>
      <c r="J184" s="86">
        <v>21.9</v>
      </c>
      <c r="K184" s="86">
        <v>21.9</v>
      </c>
      <c r="L184" s="86">
        <v>21.9</v>
      </c>
      <c r="M184" s="86">
        <v>21.9</v>
      </c>
      <c r="N184" s="86"/>
      <c r="O184" s="86"/>
      <c r="P184" s="86"/>
      <c r="Q184" s="86"/>
      <c r="R184" s="86"/>
      <c r="S184" s="86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86"/>
      <c r="BS184" s="86"/>
      <c r="BT184" s="86"/>
      <c r="BU184" s="86"/>
      <c r="BV184" s="86"/>
      <c r="BW184" s="86"/>
      <c r="BX184" s="86"/>
      <c r="BY184" s="86"/>
      <c r="BZ184" s="86"/>
      <c r="CA184" s="86"/>
      <c r="CB184" s="86"/>
      <c r="CC184" s="86"/>
      <c r="CD184" s="91"/>
      <c r="CE184" s="91"/>
      <c r="CF184" s="91"/>
      <c r="CG184" s="91"/>
    </row>
    <row r="185">
      <c r="A185" s="184" t="s">
        <v>1052</v>
      </c>
      <c r="B185" s="86" t="s">
        <v>902</v>
      </c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>
        <v>11.2</v>
      </c>
      <c r="O185" s="86">
        <v>11.2</v>
      </c>
      <c r="P185" s="86">
        <v>12.9</v>
      </c>
      <c r="Q185" s="86">
        <v>12.9</v>
      </c>
      <c r="R185" s="86">
        <v>12.9</v>
      </c>
      <c r="S185" s="86">
        <v>12.9</v>
      </c>
      <c r="T185" s="86">
        <v>7.8</v>
      </c>
      <c r="U185" s="86">
        <v>7.8</v>
      </c>
      <c r="V185" s="86">
        <v>7.8</v>
      </c>
      <c r="W185" s="86">
        <v>7.8</v>
      </c>
      <c r="X185" s="86">
        <v>7.8</v>
      </c>
      <c r="Y185" s="86"/>
      <c r="Z185" s="86"/>
      <c r="AA185" s="86"/>
      <c r="AB185" s="86"/>
      <c r="AC185" s="86"/>
      <c r="AD185" s="86"/>
      <c r="AE185" s="86">
        <v>12.5</v>
      </c>
      <c r="AF185" s="86">
        <v>12.5</v>
      </c>
      <c r="AG185" s="86">
        <v>12.5</v>
      </c>
      <c r="AH185" s="86">
        <v>12.5</v>
      </c>
      <c r="AI185" s="86">
        <v>12.5</v>
      </c>
      <c r="AJ185" s="86">
        <v>2.1</v>
      </c>
      <c r="AK185" s="86">
        <v>2.1</v>
      </c>
      <c r="AL185" s="86">
        <v>2.1</v>
      </c>
      <c r="AM185" s="86">
        <v>19.2</v>
      </c>
      <c r="AN185" s="86">
        <v>19.2</v>
      </c>
      <c r="AO185" s="86">
        <v>19.2</v>
      </c>
      <c r="AP185" s="86">
        <v>19.2</v>
      </c>
      <c r="AQ185" s="86">
        <v>19.2</v>
      </c>
      <c r="AR185" s="86">
        <v>20.4</v>
      </c>
      <c r="AS185" s="86">
        <v>20.4</v>
      </c>
      <c r="AT185" s="86">
        <v>19.6</v>
      </c>
      <c r="AU185" s="86">
        <v>19.6</v>
      </c>
      <c r="AV185" s="86">
        <v>19.6</v>
      </c>
      <c r="AW185" s="86">
        <v>19.6</v>
      </c>
      <c r="AX185" s="86">
        <v>19.6</v>
      </c>
      <c r="AY185" s="86">
        <v>18.7</v>
      </c>
      <c r="AZ185" s="86">
        <v>18.7</v>
      </c>
      <c r="BA185" s="86">
        <v>18.7</v>
      </c>
      <c r="BB185" s="86">
        <v>18.7</v>
      </c>
      <c r="BC185" s="86">
        <v>15.7</v>
      </c>
      <c r="BD185" s="86">
        <v>15.7</v>
      </c>
      <c r="BE185" s="86">
        <v>15.7</v>
      </c>
      <c r="BF185" s="86">
        <v>15.7</v>
      </c>
      <c r="BG185" s="86">
        <v>15.7</v>
      </c>
      <c r="BH185" s="181">
        <v>11.5</v>
      </c>
      <c r="BI185" s="181">
        <v>11.5</v>
      </c>
      <c r="BJ185" s="181">
        <v>11.5</v>
      </c>
      <c r="BK185" s="181">
        <v>11.5</v>
      </c>
      <c r="BL185" s="181">
        <v>11.5</v>
      </c>
      <c r="BM185" s="181">
        <v>11.3</v>
      </c>
      <c r="BN185" s="181">
        <v>11.3</v>
      </c>
      <c r="BO185" s="181">
        <v>11.3</v>
      </c>
      <c r="BP185" s="181">
        <v>11.3</v>
      </c>
      <c r="BQ185" s="181">
        <v>11.3</v>
      </c>
      <c r="BR185" s="86">
        <v>6.9</v>
      </c>
      <c r="BS185" s="86">
        <v>6.9</v>
      </c>
      <c r="BT185" s="86">
        <v>6.9</v>
      </c>
      <c r="BU185" s="86">
        <v>6.9</v>
      </c>
      <c r="BV185" s="86">
        <v>6.9</v>
      </c>
      <c r="BW185" s="86">
        <v>25.7</v>
      </c>
      <c r="BX185" s="86">
        <v>25.7</v>
      </c>
      <c r="BY185" s="86">
        <v>25.7</v>
      </c>
      <c r="BZ185" s="86">
        <v>25.7</v>
      </c>
      <c r="CA185" s="86">
        <v>25.7</v>
      </c>
      <c r="CB185" s="86">
        <v>25.8</v>
      </c>
      <c r="CC185" s="86">
        <v>25.8</v>
      </c>
      <c r="CD185" s="91"/>
      <c r="CE185" s="91"/>
      <c r="CF185" s="91"/>
      <c r="CG185" s="91"/>
    </row>
    <row r="186">
      <c r="A186" s="184" t="s">
        <v>1045</v>
      </c>
      <c r="B186" s="86" t="s">
        <v>902</v>
      </c>
      <c r="C186" s="86">
        <v>24.9</v>
      </c>
      <c r="D186" s="86">
        <v>26.0</v>
      </c>
      <c r="E186" s="86">
        <v>26.0</v>
      </c>
      <c r="F186" s="86">
        <v>26.0</v>
      </c>
      <c r="G186" s="86">
        <v>26.0</v>
      </c>
      <c r="H186" s="86">
        <v>26.0</v>
      </c>
      <c r="I186" s="86">
        <v>12.6</v>
      </c>
      <c r="J186" s="86">
        <v>12.6</v>
      </c>
      <c r="K186" s="86">
        <v>12.6</v>
      </c>
      <c r="L186" s="86">
        <v>12.6</v>
      </c>
      <c r="M186" s="86">
        <v>12.6</v>
      </c>
      <c r="N186" s="86">
        <v>11.1</v>
      </c>
      <c r="O186" s="86">
        <v>11.1</v>
      </c>
      <c r="P186" s="86">
        <v>11.6</v>
      </c>
      <c r="Q186" s="86">
        <v>11.6</v>
      </c>
      <c r="R186" s="86">
        <v>11.6</v>
      </c>
      <c r="S186" s="86">
        <v>11.6</v>
      </c>
      <c r="T186" s="86">
        <v>9.1</v>
      </c>
      <c r="U186" s="86">
        <v>9.1</v>
      </c>
      <c r="V186" s="86">
        <v>9.1</v>
      </c>
      <c r="W186" s="86">
        <v>9.1</v>
      </c>
      <c r="X186" s="86">
        <v>9.1</v>
      </c>
      <c r="Y186" s="86">
        <v>12.6</v>
      </c>
      <c r="Z186" s="86">
        <v>10.3</v>
      </c>
      <c r="AA186" s="86">
        <v>10.3</v>
      </c>
      <c r="AB186" s="86">
        <v>10.3</v>
      </c>
      <c r="AC186" s="86">
        <v>10.3</v>
      </c>
      <c r="AD186" s="86">
        <v>10.3</v>
      </c>
      <c r="AE186" s="86"/>
      <c r="AF186" s="86"/>
      <c r="AG186" s="86"/>
      <c r="AH186" s="86"/>
      <c r="AI186" s="86"/>
      <c r="AJ186" s="86">
        <v>21.5</v>
      </c>
      <c r="AK186" s="86">
        <v>21.5</v>
      </c>
      <c r="AL186" s="86">
        <v>21.5</v>
      </c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86"/>
      <c r="BS186" s="86"/>
      <c r="BT186" s="86"/>
      <c r="BU186" s="86"/>
      <c r="BV186" s="86"/>
      <c r="BW186" s="86"/>
      <c r="BX186" s="86"/>
      <c r="BY186" s="86"/>
      <c r="BZ186" s="86"/>
      <c r="CA186" s="86"/>
      <c r="CB186" s="86"/>
      <c r="CC186" s="86"/>
      <c r="CD186" s="91"/>
      <c r="CE186" s="91"/>
      <c r="CF186" s="91"/>
      <c r="CG186" s="91"/>
    </row>
    <row r="187">
      <c r="A187" s="184" t="s">
        <v>1056</v>
      </c>
      <c r="B187" s="86" t="s">
        <v>902</v>
      </c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86"/>
      <c r="AK187" s="86"/>
      <c r="AL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86"/>
      <c r="CC187" s="86"/>
      <c r="CD187" s="91"/>
      <c r="CE187" s="91"/>
      <c r="CF187" s="91"/>
      <c r="CG187" s="91"/>
    </row>
    <row r="188">
      <c r="A188" s="184" t="s">
        <v>1057</v>
      </c>
      <c r="B188" s="86" t="s">
        <v>902</v>
      </c>
      <c r="C188" s="86">
        <v>13.3</v>
      </c>
      <c r="D188" s="86">
        <v>11.1</v>
      </c>
      <c r="E188" s="86">
        <v>11.1</v>
      </c>
      <c r="F188" s="86">
        <v>11.1</v>
      </c>
      <c r="G188" s="86">
        <v>11.1</v>
      </c>
      <c r="H188" s="86">
        <v>11.1</v>
      </c>
      <c r="I188" s="86">
        <v>10.2</v>
      </c>
      <c r="J188" s="86">
        <v>10.2</v>
      </c>
      <c r="K188" s="86">
        <v>10.2</v>
      </c>
      <c r="L188" s="86">
        <v>10.2</v>
      </c>
      <c r="M188" s="86">
        <v>10.2</v>
      </c>
      <c r="N188" s="86">
        <v>3.9</v>
      </c>
      <c r="O188" s="86">
        <v>3.9</v>
      </c>
      <c r="P188" s="86">
        <v>17.6</v>
      </c>
      <c r="Q188" s="86">
        <v>17.6</v>
      </c>
      <c r="R188" s="86">
        <v>17.6</v>
      </c>
      <c r="S188" s="86">
        <v>17.6</v>
      </c>
      <c r="T188" s="86">
        <v>31.9</v>
      </c>
      <c r="U188" s="86">
        <v>31.9</v>
      </c>
      <c r="V188" s="86">
        <v>31.9</v>
      </c>
      <c r="W188" s="86">
        <v>31.9</v>
      </c>
      <c r="X188" s="86">
        <v>31.9</v>
      </c>
      <c r="Y188" s="86">
        <v>37.7</v>
      </c>
      <c r="Z188" s="86">
        <v>43.6</v>
      </c>
      <c r="AA188" s="86">
        <v>43.6</v>
      </c>
      <c r="AB188" s="86">
        <v>43.6</v>
      </c>
      <c r="AC188" s="86">
        <v>43.6</v>
      </c>
      <c r="AD188" s="86">
        <v>43.6</v>
      </c>
      <c r="AE188" s="86">
        <v>34.7</v>
      </c>
      <c r="AF188" s="86">
        <v>34.7</v>
      </c>
      <c r="AG188" s="86">
        <v>34.7</v>
      </c>
      <c r="AH188" s="86">
        <v>34.7</v>
      </c>
      <c r="AI188" s="86">
        <v>34.7</v>
      </c>
      <c r="AJ188" s="86">
        <v>22.6</v>
      </c>
      <c r="AK188" s="86">
        <v>22.6</v>
      </c>
      <c r="AL188" s="86">
        <v>22.6</v>
      </c>
      <c r="AM188" s="86">
        <v>20.8</v>
      </c>
      <c r="AN188" s="86">
        <v>20.8</v>
      </c>
      <c r="AO188" s="86">
        <v>20.8</v>
      </c>
      <c r="AP188" s="86">
        <v>20.8</v>
      </c>
      <c r="AQ188" s="86">
        <v>20.8</v>
      </c>
      <c r="AR188" s="86">
        <v>21.0</v>
      </c>
      <c r="AS188" s="86">
        <v>21.0</v>
      </c>
      <c r="AT188" s="86">
        <v>19.2</v>
      </c>
      <c r="AU188" s="86">
        <v>19.2</v>
      </c>
      <c r="AV188" s="86">
        <v>19.2</v>
      </c>
      <c r="AW188" s="86">
        <v>19.2</v>
      </c>
      <c r="AX188" s="86">
        <v>19.2</v>
      </c>
      <c r="AY188" s="86">
        <v>20.1</v>
      </c>
      <c r="AZ188" s="86">
        <v>20.1</v>
      </c>
      <c r="BA188" s="86">
        <v>20.1</v>
      </c>
      <c r="BB188" s="86">
        <v>20.1</v>
      </c>
      <c r="BC188" s="86">
        <v>15.7</v>
      </c>
      <c r="BD188" s="86">
        <v>15.7</v>
      </c>
      <c r="BE188" s="86">
        <v>15.7</v>
      </c>
      <c r="BF188" s="86">
        <v>15.7</v>
      </c>
      <c r="BG188" s="86">
        <v>15.7</v>
      </c>
      <c r="BH188" s="181">
        <v>33.3</v>
      </c>
      <c r="BI188" s="181">
        <v>33.3</v>
      </c>
      <c r="BJ188" s="181">
        <v>33.3</v>
      </c>
      <c r="BK188" s="181">
        <v>33.3</v>
      </c>
      <c r="BL188" s="181">
        <v>33.3</v>
      </c>
      <c r="BM188" s="181">
        <v>39.5</v>
      </c>
      <c r="BN188" s="181">
        <v>39.5</v>
      </c>
      <c r="BO188" s="181">
        <v>39.5</v>
      </c>
      <c r="BP188" s="181">
        <v>39.5</v>
      </c>
      <c r="BQ188" s="181">
        <v>39.5</v>
      </c>
      <c r="BR188" s="86">
        <v>27.1</v>
      </c>
      <c r="BS188" s="86">
        <v>27.1</v>
      </c>
      <c r="BT188" s="86">
        <v>27.1</v>
      </c>
      <c r="BU188" s="86">
        <v>27.1</v>
      </c>
      <c r="BV188" s="86">
        <v>27.1</v>
      </c>
      <c r="BW188" s="86">
        <v>15.8</v>
      </c>
      <c r="BX188" s="86">
        <v>15.8</v>
      </c>
      <c r="BY188" s="86">
        <v>15.8</v>
      </c>
      <c r="BZ188" s="86">
        <v>15.8</v>
      </c>
      <c r="CA188" s="86">
        <v>15.8</v>
      </c>
      <c r="CB188" s="86">
        <v>11.3</v>
      </c>
      <c r="CC188" s="86">
        <v>11.3</v>
      </c>
      <c r="CD188" s="91"/>
      <c r="CE188" s="91"/>
      <c r="CF188" s="91"/>
      <c r="CG188" s="91"/>
    </row>
    <row r="189">
      <c r="A189" s="184" t="s">
        <v>77</v>
      </c>
      <c r="B189" s="86" t="s">
        <v>902</v>
      </c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91"/>
      <c r="Z189" s="91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91"/>
      <c r="AM189" s="86">
        <v>0.4</v>
      </c>
      <c r="AN189" s="86">
        <v>0.4</v>
      </c>
      <c r="AO189" s="86">
        <v>0.4</v>
      </c>
      <c r="AP189" s="86">
        <v>0.4</v>
      </c>
      <c r="AQ189" s="86">
        <v>0.4</v>
      </c>
      <c r="AR189" s="86">
        <v>9.7</v>
      </c>
      <c r="AS189" s="86">
        <v>9.7</v>
      </c>
      <c r="AT189" s="86">
        <v>9.7</v>
      </c>
      <c r="AU189" s="86">
        <v>9.7</v>
      </c>
      <c r="AV189" s="86">
        <v>9.7</v>
      </c>
      <c r="AW189" s="86">
        <v>9.7</v>
      </c>
      <c r="AX189" s="86">
        <v>9.7</v>
      </c>
      <c r="AY189" s="86">
        <v>12.6</v>
      </c>
      <c r="AZ189" s="86">
        <v>12.6</v>
      </c>
      <c r="BA189" s="86">
        <v>12.6</v>
      </c>
      <c r="BB189" s="86">
        <v>12.6</v>
      </c>
      <c r="BC189" s="86">
        <v>17.3</v>
      </c>
      <c r="BD189" s="86">
        <v>17.3</v>
      </c>
      <c r="BE189" s="86">
        <v>17.3</v>
      </c>
      <c r="BF189" s="86">
        <v>17.3</v>
      </c>
      <c r="BG189" s="86">
        <v>17.3</v>
      </c>
      <c r="BH189" s="181">
        <v>13.2</v>
      </c>
      <c r="BI189" s="181">
        <v>13.2</v>
      </c>
      <c r="BJ189" s="181">
        <v>13.2</v>
      </c>
      <c r="BK189" s="181">
        <v>13.2</v>
      </c>
      <c r="BL189" s="181">
        <v>13.2</v>
      </c>
      <c r="BM189" s="181">
        <v>5.9</v>
      </c>
      <c r="BN189" s="181">
        <v>5.9</v>
      </c>
      <c r="BO189" s="181">
        <v>5.9</v>
      </c>
      <c r="BP189" s="181">
        <v>5.9</v>
      </c>
      <c r="BQ189" s="181">
        <v>5.9</v>
      </c>
      <c r="BR189" s="86">
        <v>13.6</v>
      </c>
      <c r="BS189" s="86">
        <v>13.6</v>
      </c>
      <c r="BT189" s="86">
        <v>13.6</v>
      </c>
      <c r="BU189" s="86">
        <v>13.6</v>
      </c>
      <c r="BV189" s="86">
        <v>13.6</v>
      </c>
      <c r="BW189" s="86">
        <v>14.4</v>
      </c>
      <c r="BX189" s="86">
        <v>14.4</v>
      </c>
      <c r="BY189" s="86">
        <v>14.4</v>
      </c>
      <c r="BZ189" s="86">
        <v>14.4</v>
      </c>
      <c r="CA189" s="86">
        <v>14.4</v>
      </c>
      <c r="CB189" s="86">
        <v>18.7</v>
      </c>
      <c r="CC189" s="86">
        <v>18.7</v>
      </c>
      <c r="CD189" s="91"/>
      <c r="CE189" s="91"/>
      <c r="CF189" s="91"/>
      <c r="CG189" s="91"/>
    </row>
    <row r="190">
      <c r="A190" s="184" t="s">
        <v>1050</v>
      </c>
      <c r="B190" s="86" t="s">
        <v>902</v>
      </c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>
        <v>0.5</v>
      </c>
      <c r="AF190" s="86">
        <v>0.5</v>
      </c>
      <c r="AG190" s="86">
        <v>0.5</v>
      </c>
      <c r="AH190" s="86">
        <v>0.5</v>
      </c>
      <c r="AI190" s="86">
        <v>0.5</v>
      </c>
      <c r="AJ190" s="86"/>
      <c r="AK190" s="86"/>
      <c r="AL190" s="86"/>
      <c r="AY190" s="86"/>
      <c r="AZ190" s="86"/>
      <c r="BA190" s="86"/>
      <c r="BB190" s="86"/>
      <c r="BC190" s="91"/>
      <c r="BD190" s="91"/>
      <c r="BE190" s="91"/>
      <c r="BF190" s="91"/>
      <c r="BG190" s="9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86"/>
      <c r="BS190" s="86"/>
      <c r="BT190" s="86"/>
      <c r="BU190" s="86"/>
      <c r="BV190" s="86"/>
      <c r="BW190" s="86"/>
      <c r="BX190" s="86"/>
      <c r="BY190" s="86"/>
      <c r="BZ190" s="86"/>
      <c r="CA190" s="86"/>
      <c r="CB190" s="86">
        <v>4.2</v>
      </c>
      <c r="CC190" s="86">
        <v>4.2</v>
      </c>
      <c r="CD190" s="91"/>
      <c r="CE190" s="91"/>
      <c r="CF190" s="91"/>
      <c r="CG190" s="91"/>
    </row>
    <row r="191">
      <c r="A191" s="184" t="s">
        <v>1051</v>
      </c>
      <c r="B191" s="86" t="s">
        <v>902</v>
      </c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91"/>
      <c r="U191" s="91"/>
      <c r="V191" s="91"/>
      <c r="W191" s="91"/>
      <c r="X191" s="91"/>
      <c r="Y191" s="91"/>
      <c r="Z191" s="91"/>
      <c r="AA191" s="91"/>
      <c r="AB191" s="91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>
        <v>10.3</v>
      </c>
      <c r="AZ191" s="86">
        <v>10.3</v>
      </c>
      <c r="BA191" s="86">
        <v>10.3</v>
      </c>
      <c r="BB191" s="86">
        <v>10.3</v>
      </c>
      <c r="BC191" s="86">
        <v>6.8</v>
      </c>
      <c r="BD191" s="86">
        <v>6.8</v>
      </c>
      <c r="BE191" s="86">
        <v>6.8</v>
      </c>
      <c r="BF191" s="86">
        <v>6.8</v>
      </c>
      <c r="BG191" s="86">
        <v>6.8</v>
      </c>
      <c r="BH191" s="181">
        <v>4.5</v>
      </c>
      <c r="BI191" s="181">
        <v>4.5</v>
      </c>
      <c r="BJ191" s="181">
        <v>4.5</v>
      </c>
      <c r="BK191" s="181">
        <v>4.5</v>
      </c>
      <c r="BL191" s="181">
        <v>4.5</v>
      </c>
      <c r="BM191" s="181">
        <v>3.3</v>
      </c>
      <c r="BN191" s="181">
        <v>3.3</v>
      </c>
      <c r="BO191" s="181">
        <v>3.3</v>
      </c>
      <c r="BP191" s="181">
        <v>3.3</v>
      </c>
      <c r="BQ191" s="181">
        <v>3.3</v>
      </c>
      <c r="BR191" s="86">
        <v>5.5</v>
      </c>
      <c r="BS191" s="86">
        <v>5.5</v>
      </c>
      <c r="BT191" s="86">
        <v>5.5</v>
      </c>
      <c r="BU191" s="86">
        <v>5.5</v>
      </c>
      <c r="BV191" s="86">
        <v>5.5</v>
      </c>
      <c r="BW191" s="86"/>
      <c r="BX191" s="86"/>
      <c r="BY191" s="86"/>
      <c r="BZ191" s="86"/>
      <c r="CA191" s="86"/>
      <c r="CB191" s="86"/>
      <c r="CC191" s="86"/>
      <c r="CD191" s="91"/>
      <c r="CE191" s="91"/>
      <c r="CF191" s="91"/>
      <c r="CG191" s="91"/>
    </row>
    <row r="192">
      <c r="A192" s="184" t="s">
        <v>1058</v>
      </c>
      <c r="B192" s="86" t="s">
        <v>902</v>
      </c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181"/>
      <c r="BH192" s="181"/>
      <c r="BI192" s="181"/>
      <c r="BJ192" s="181"/>
      <c r="BK192" s="86"/>
      <c r="BL192" s="86"/>
      <c r="BM192" s="86"/>
      <c r="BN192" s="86"/>
      <c r="BO192" s="86"/>
      <c r="BP192" s="86"/>
      <c r="BQ192" s="86"/>
      <c r="BR192" s="86"/>
      <c r="BS192" s="86"/>
      <c r="BT192" s="86"/>
      <c r="BU192" s="86"/>
      <c r="BV192" s="86"/>
      <c r="BW192" s="86"/>
      <c r="BX192" s="86"/>
      <c r="BY192" s="86"/>
      <c r="BZ192" s="86"/>
      <c r="CA192" s="86"/>
      <c r="CB192" s="86"/>
      <c r="CC192" s="86"/>
      <c r="CD192" s="91"/>
      <c r="CE192" s="91"/>
      <c r="CF192" s="91"/>
      <c r="CG192" s="91"/>
    </row>
    <row r="193">
      <c r="A193" s="184" t="s">
        <v>1059</v>
      </c>
      <c r="B193" s="86" t="s">
        <v>902</v>
      </c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86"/>
      <c r="BB193" s="86"/>
      <c r="BC193" s="86"/>
      <c r="BD193" s="86"/>
      <c r="BE193" s="86"/>
      <c r="BF193" s="86"/>
      <c r="BG193" s="181"/>
      <c r="BH193" s="181"/>
      <c r="BI193" s="181"/>
      <c r="BJ193" s="181"/>
      <c r="BK193" s="86"/>
      <c r="BL193" s="86"/>
      <c r="BM193" s="86"/>
      <c r="BN193" s="86"/>
      <c r="BO193" s="86"/>
      <c r="BP193" s="86"/>
      <c r="BQ193" s="86"/>
      <c r="BR193" s="86"/>
      <c r="BS193" s="86"/>
      <c r="BT193" s="86"/>
      <c r="BU193" s="86"/>
      <c r="BV193" s="86"/>
      <c r="BW193" s="86"/>
      <c r="BX193" s="86"/>
      <c r="BY193" s="86"/>
      <c r="BZ193" s="86"/>
      <c r="CA193" s="91"/>
      <c r="CB193" s="91"/>
      <c r="CC193" s="91"/>
      <c r="CD193" s="91"/>
      <c r="CE193" s="91"/>
      <c r="CF193" s="91"/>
      <c r="CG193" s="91"/>
    </row>
    <row r="194">
      <c r="A194" s="184" t="s">
        <v>87</v>
      </c>
      <c r="B194" s="86" t="s">
        <v>902</v>
      </c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>
        <v>12.9</v>
      </c>
      <c r="O194" s="86">
        <v>12.9</v>
      </c>
      <c r="P194" s="86"/>
      <c r="Q194" s="86"/>
      <c r="R194" s="86"/>
      <c r="S194" s="86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181"/>
      <c r="BH194" s="181"/>
      <c r="BI194" s="181"/>
      <c r="BJ194" s="181"/>
      <c r="BK194" s="86"/>
      <c r="BL194" s="86"/>
      <c r="BM194" s="86"/>
      <c r="BN194" s="86"/>
      <c r="BO194" s="91"/>
      <c r="BP194" s="91"/>
      <c r="BQ194" s="91"/>
      <c r="BR194" s="91"/>
      <c r="BS194" s="86"/>
      <c r="BT194" s="86"/>
      <c r="BU194" s="86"/>
      <c r="BV194" s="86"/>
      <c r="BW194" s="86"/>
      <c r="BX194" s="86"/>
      <c r="BY194" s="86"/>
      <c r="BZ194" s="86"/>
      <c r="CA194" s="86"/>
      <c r="CB194" s="86"/>
      <c r="CC194" s="86"/>
      <c r="CD194" s="91"/>
      <c r="CE194" s="91"/>
      <c r="CF194" s="91"/>
      <c r="CG194" s="91"/>
    </row>
    <row r="195">
      <c r="A195" s="184" t="s">
        <v>1060</v>
      </c>
      <c r="B195" s="86" t="s">
        <v>902</v>
      </c>
      <c r="C195" s="86"/>
      <c r="D195" s="86"/>
      <c r="E195" s="86"/>
      <c r="F195" s="86"/>
      <c r="G195" s="86"/>
      <c r="H195" s="86"/>
      <c r="I195" s="86">
        <v>13.6</v>
      </c>
      <c r="J195" s="86">
        <v>13.6</v>
      </c>
      <c r="K195" s="86">
        <v>13.6</v>
      </c>
      <c r="L195" s="86">
        <v>13.6</v>
      </c>
      <c r="M195" s="86">
        <v>13.6</v>
      </c>
      <c r="N195" s="86">
        <v>15.3</v>
      </c>
      <c r="O195" s="86">
        <v>15.3</v>
      </c>
      <c r="P195" s="86">
        <v>19.9</v>
      </c>
      <c r="Q195" s="86">
        <v>19.9</v>
      </c>
      <c r="R195" s="86">
        <v>19.9</v>
      </c>
      <c r="S195" s="86">
        <v>19.9</v>
      </c>
      <c r="T195" s="86">
        <v>7.7</v>
      </c>
      <c r="U195" s="86">
        <v>7.7</v>
      </c>
      <c r="V195" s="86">
        <v>7.7</v>
      </c>
      <c r="W195" s="86">
        <v>7.7</v>
      </c>
      <c r="X195" s="86">
        <v>7.7</v>
      </c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91"/>
      <c r="AO195" s="91"/>
      <c r="AP195" s="91"/>
      <c r="AQ195" s="91"/>
      <c r="AR195" s="91"/>
      <c r="AS195" s="91"/>
      <c r="AT195" s="91"/>
      <c r="AU195" s="91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185"/>
      <c r="BH195" s="185"/>
      <c r="BI195" s="185"/>
      <c r="BJ195" s="185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</row>
    <row r="196">
      <c r="A196" s="191" t="s">
        <v>1070</v>
      </c>
      <c r="B196" s="192"/>
      <c r="C196" s="91">
        <f t="shared" ref="C196:CC196" si="11">SUM(C181:C195)</f>
        <v>88.1</v>
      </c>
      <c r="D196" s="91">
        <f t="shared" si="11"/>
        <v>83.3</v>
      </c>
      <c r="E196" s="91">
        <f t="shared" si="11"/>
        <v>83.3</v>
      </c>
      <c r="F196" s="91">
        <f t="shared" si="11"/>
        <v>83.3</v>
      </c>
      <c r="G196" s="91">
        <f t="shared" si="11"/>
        <v>83.3</v>
      </c>
      <c r="H196" s="91">
        <f t="shared" si="11"/>
        <v>83.3</v>
      </c>
      <c r="I196" s="91">
        <f t="shared" si="11"/>
        <v>100</v>
      </c>
      <c r="J196" s="91">
        <f t="shared" si="11"/>
        <v>100</v>
      </c>
      <c r="K196" s="91">
        <f t="shared" si="11"/>
        <v>100</v>
      </c>
      <c r="L196" s="91">
        <f t="shared" si="11"/>
        <v>100</v>
      </c>
      <c r="M196" s="91">
        <f t="shared" si="11"/>
        <v>100</v>
      </c>
      <c r="N196" s="91">
        <f t="shared" si="11"/>
        <v>95.6</v>
      </c>
      <c r="O196" s="91">
        <f t="shared" si="11"/>
        <v>95.6</v>
      </c>
      <c r="P196" s="91">
        <f t="shared" si="11"/>
        <v>96.4</v>
      </c>
      <c r="Q196" s="91">
        <f t="shared" si="11"/>
        <v>96.4</v>
      </c>
      <c r="R196" s="91">
        <f t="shared" si="11"/>
        <v>96.4</v>
      </c>
      <c r="S196" s="91">
        <f t="shared" si="11"/>
        <v>96.4</v>
      </c>
      <c r="T196" s="91">
        <f t="shared" si="11"/>
        <v>93.1</v>
      </c>
      <c r="U196" s="91">
        <f t="shared" si="11"/>
        <v>93.1</v>
      </c>
      <c r="V196" s="91">
        <f t="shared" si="11"/>
        <v>93.1</v>
      </c>
      <c r="W196" s="91">
        <f t="shared" si="11"/>
        <v>93.1</v>
      </c>
      <c r="X196" s="91">
        <f t="shared" si="11"/>
        <v>93.1</v>
      </c>
      <c r="Y196" s="91">
        <f t="shared" si="11"/>
        <v>94</v>
      </c>
      <c r="Z196" s="91">
        <f t="shared" si="11"/>
        <v>95.1</v>
      </c>
      <c r="AA196" s="91">
        <f t="shared" si="11"/>
        <v>95.1</v>
      </c>
      <c r="AB196" s="91">
        <f t="shared" si="11"/>
        <v>95.1</v>
      </c>
      <c r="AC196" s="91">
        <f t="shared" si="11"/>
        <v>95.1</v>
      </c>
      <c r="AD196" s="91">
        <f t="shared" si="11"/>
        <v>95.1</v>
      </c>
      <c r="AE196" s="91">
        <f t="shared" si="11"/>
        <v>91.6</v>
      </c>
      <c r="AF196" s="91">
        <f t="shared" si="11"/>
        <v>91.6</v>
      </c>
      <c r="AG196" s="91">
        <f t="shared" si="11"/>
        <v>91.6</v>
      </c>
      <c r="AH196" s="91">
        <f t="shared" si="11"/>
        <v>91.6</v>
      </c>
      <c r="AI196" s="91">
        <f t="shared" si="11"/>
        <v>91.6</v>
      </c>
      <c r="AJ196" s="91">
        <f t="shared" si="11"/>
        <v>89.4</v>
      </c>
      <c r="AK196" s="91">
        <f t="shared" si="11"/>
        <v>89.4</v>
      </c>
      <c r="AL196" s="91">
        <f t="shared" si="11"/>
        <v>89.4</v>
      </c>
      <c r="AM196" s="91">
        <f t="shared" si="11"/>
        <v>95.2</v>
      </c>
      <c r="AN196" s="91">
        <f t="shared" si="11"/>
        <v>95.2</v>
      </c>
      <c r="AO196" s="91">
        <f t="shared" si="11"/>
        <v>95.2</v>
      </c>
      <c r="AP196" s="91">
        <f t="shared" si="11"/>
        <v>95.2</v>
      </c>
      <c r="AQ196" s="91">
        <f t="shared" si="11"/>
        <v>95.2</v>
      </c>
      <c r="AR196" s="91">
        <f t="shared" si="11"/>
        <v>92.5</v>
      </c>
      <c r="AS196" s="91">
        <f t="shared" si="11"/>
        <v>92.5</v>
      </c>
      <c r="AT196" s="91">
        <f t="shared" si="11"/>
        <v>94.6</v>
      </c>
      <c r="AU196" s="91">
        <f t="shared" si="11"/>
        <v>94.6</v>
      </c>
      <c r="AV196" s="91">
        <f t="shared" si="11"/>
        <v>94.6</v>
      </c>
      <c r="AW196" s="91">
        <f t="shared" si="11"/>
        <v>94.6</v>
      </c>
      <c r="AX196" s="91">
        <f t="shared" si="11"/>
        <v>94.6</v>
      </c>
      <c r="AY196" s="91">
        <f t="shared" si="11"/>
        <v>90.8</v>
      </c>
      <c r="AZ196" s="91">
        <f t="shared" si="11"/>
        <v>90.8</v>
      </c>
      <c r="BA196" s="91">
        <f t="shared" si="11"/>
        <v>90.8</v>
      </c>
      <c r="BB196" s="91">
        <f t="shared" si="11"/>
        <v>90.8</v>
      </c>
      <c r="BC196" s="91">
        <f t="shared" si="11"/>
        <v>92.6</v>
      </c>
      <c r="BD196" s="91">
        <f t="shared" si="11"/>
        <v>92.6</v>
      </c>
      <c r="BE196" s="91">
        <f t="shared" si="11"/>
        <v>92.6</v>
      </c>
      <c r="BF196" s="91">
        <f t="shared" si="11"/>
        <v>92.6</v>
      </c>
      <c r="BG196" s="91">
        <f t="shared" si="11"/>
        <v>92.6</v>
      </c>
      <c r="BH196" s="91">
        <f t="shared" si="11"/>
        <v>93.9</v>
      </c>
      <c r="BI196" s="91">
        <f t="shared" si="11"/>
        <v>93.9</v>
      </c>
      <c r="BJ196" s="91">
        <f t="shared" si="11"/>
        <v>93.9</v>
      </c>
      <c r="BK196" s="91">
        <f t="shared" si="11"/>
        <v>93.9</v>
      </c>
      <c r="BL196" s="91">
        <f t="shared" si="11"/>
        <v>93.9</v>
      </c>
      <c r="BM196" s="91">
        <f t="shared" si="11"/>
        <v>89</v>
      </c>
      <c r="BN196" s="91">
        <f t="shared" si="11"/>
        <v>89</v>
      </c>
      <c r="BO196" s="91">
        <f t="shared" si="11"/>
        <v>89</v>
      </c>
      <c r="BP196" s="91">
        <f t="shared" si="11"/>
        <v>89</v>
      </c>
      <c r="BQ196" s="91">
        <f t="shared" si="11"/>
        <v>89</v>
      </c>
      <c r="BR196" s="91">
        <f t="shared" si="11"/>
        <v>89.4</v>
      </c>
      <c r="BS196" s="91">
        <f t="shared" si="11"/>
        <v>89.4</v>
      </c>
      <c r="BT196" s="91">
        <f t="shared" si="11"/>
        <v>89.4</v>
      </c>
      <c r="BU196" s="91">
        <f t="shared" si="11"/>
        <v>89.4</v>
      </c>
      <c r="BV196" s="91">
        <f t="shared" si="11"/>
        <v>89.4</v>
      </c>
      <c r="BW196" s="91">
        <f t="shared" si="11"/>
        <v>77</v>
      </c>
      <c r="BX196" s="91">
        <f t="shared" si="11"/>
        <v>77</v>
      </c>
      <c r="BY196" s="91">
        <f t="shared" si="11"/>
        <v>77</v>
      </c>
      <c r="BZ196" s="91">
        <f t="shared" si="11"/>
        <v>77</v>
      </c>
      <c r="CA196" s="91">
        <f t="shared" si="11"/>
        <v>77</v>
      </c>
      <c r="CB196" s="91">
        <f t="shared" si="11"/>
        <v>85.7</v>
      </c>
      <c r="CC196" s="91">
        <f t="shared" si="11"/>
        <v>85.7</v>
      </c>
      <c r="CD196" s="91"/>
      <c r="CE196" s="91"/>
      <c r="CF196" s="91"/>
      <c r="CG196" s="91"/>
    </row>
    <row r="197">
      <c r="A197" s="193"/>
      <c r="B197" s="91"/>
      <c r="C197" s="91"/>
      <c r="D197" s="91"/>
      <c r="E197" s="91"/>
      <c r="F197" s="91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  <c r="BW197" s="86"/>
      <c r="BX197" s="86"/>
      <c r="BY197" s="86"/>
      <c r="BZ197" s="86"/>
      <c r="CA197" s="86"/>
      <c r="CB197" s="86"/>
      <c r="CC197" s="86"/>
      <c r="CD197" s="91"/>
      <c r="CE197" s="91"/>
      <c r="CF197" s="91"/>
      <c r="CG197" s="91"/>
    </row>
    <row r="198">
      <c r="A198" s="193"/>
      <c r="B198" s="91"/>
      <c r="C198" s="91"/>
      <c r="D198" s="91"/>
      <c r="E198" s="91"/>
      <c r="F198" s="91"/>
      <c r="G198" s="197"/>
      <c r="H198" s="197"/>
      <c r="I198" s="197"/>
      <c r="J198" s="197"/>
      <c r="K198" s="197"/>
      <c r="L198" s="197"/>
      <c r="M198" s="197"/>
      <c r="N198" s="197"/>
      <c r="O198" s="197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97"/>
      <c r="AE198" s="197"/>
      <c r="AF198" s="197"/>
      <c r="AG198" s="197"/>
      <c r="AH198" s="197"/>
      <c r="AI198" s="197"/>
      <c r="AJ198" s="197"/>
      <c r="AK198" s="197"/>
      <c r="AL198" s="197"/>
      <c r="AM198" s="197"/>
      <c r="AN198" s="197"/>
      <c r="AO198" s="197"/>
      <c r="AP198" s="197"/>
      <c r="AQ198" s="197"/>
      <c r="AR198" s="197"/>
      <c r="AS198" s="131"/>
      <c r="AT198" s="131"/>
      <c r="AU198" s="131"/>
      <c r="AV198" s="197"/>
      <c r="AW198" s="197"/>
      <c r="AX198" s="197"/>
      <c r="AY198" s="197"/>
      <c r="AZ198" s="197"/>
      <c r="BA198" s="197"/>
      <c r="BB198" s="197"/>
      <c r="BC198" s="197"/>
      <c r="BD198" s="197"/>
      <c r="BE198" s="197"/>
      <c r="BF198" s="197"/>
      <c r="BG198" s="197"/>
      <c r="BH198" s="197"/>
      <c r="BI198" s="197"/>
      <c r="BJ198" s="197"/>
      <c r="BK198" s="197"/>
      <c r="BL198" s="197"/>
      <c r="BM198" s="197"/>
      <c r="BN198" s="197"/>
      <c r="BO198" s="197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91"/>
      <c r="CE198" s="91"/>
      <c r="CF198" s="91"/>
      <c r="CG198" s="91"/>
    </row>
    <row r="199">
      <c r="A199" s="193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</row>
    <row r="200">
      <c r="A200" s="184" t="s">
        <v>14</v>
      </c>
      <c r="B200" s="86" t="s">
        <v>908</v>
      </c>
      <c r="C200" s="86"/>
      <c r="D200" s="86">
        <v>18.9</v>
      </c>
      <c r="E200" s="86">
        <v>18.9</v>
      </c>
      <c r="F200" s="86">
        <v>31.0</v>
      </c>
      <c r="G200" s="86">
        <v>31.0</v>
      </c>
      <c r="H200" s="86">
        <v>31.0</v>
      </c>
      <c r="I200" s="86">
        <v>31.0</v>
      </c>
      <c r="J200" s="86">
        <v>31.0</v>
      </c>
      <c r="K200" s="86">
        <v>22.6</v>
      </c>
      <c r="L200" s="86">
        <v>22.6</v>
      </c>
      <c r="M200" s="86">
        <v>22.6</v>
      </c>
      <c r="N200" s="86">
        <v>22.6</v>
      </c>
      <c r="O200" s="86">
        <v>22.6</v>
      </c>
      <c r="P200" s="86">
        <v>22.7</v>
      </c>
      <c r="Q200" s="86">
        <v>22.7</v>
      </c>
      <c r="R200" s="86">
        <v>22.7</v>
      </c>
      <c r="S200" s="86">
        <v>22.7</v>
      </c>
      <c r="T200" s="86">
        <v>22.7</v>
      </c>
      <c r="U200" s="86">
        <v>25.3</v>
      </c>
      <c r="V200" s="86">
        <v>25.3</v>
      </c>
      <c r="W200" s="86">
        <v>25.3</v>
      </c>
      <c r="X200" s="86">
        <v>25.3</v>
      </c>
      <c r="Y200" s="86">
        <v>25.3</v>
      </c>
      <c r="Z200" s="86">
        <v>31.4</v>
      </c>
      <c r="AA200" s="86">
        <v>31.4</v>
      </c>
      <c r="AB200" s="86">
        <v>31.4</v>
      </c>
      <c r="AC200" s="86">
        <v>31.4</v>
      </c>
      <c r="AD200" s="86">
        <v>29.1</v>
      </c>
      <c r="AE200" s="86">
        <v>29.1</v>
      </c>
      <c r="AF200" s="86">
        <v>29.1</v>
      </c>
      <c r="AG200" s="86">
        <v>29.1</v>
      </c>
      <c r="AH200" s="86">
        <v>35.9</v>
      </c>
      <c r="AI200" s="86">
        <v>35.9</v>
      </c>
      <c r="AJ200" s="86">
        <v>35.9</v>
      </c>
      <c r="AK200" s="86">
        <v>31.8</v>
      </c>
      <c r="AL200" s="86">
        <v>31.8</v>
      </c>
      <c r="AM200" s="86">
        <v>31.8</v>
      </c>
      <c r="AN200" s="86">
        <v>31.8</v>
      </c>
      <c r="AO200" s="86">
        <v>31.4</v>
      </c>
      <c r="AP200" s="86">
        <v>31.4</v>
      </c>
      <c r="AQ200" s="86">
        <v>31.4</v>
      </c>
      <c r="AR200" s="86">
        <v>31.4</v>
      </c>
      <c r="AS200" s="86">
        <v>28.3</v>
      </c>
      <c r="AT200" s="86">
        <v>28.3</v>
      </c>
      <c r="AU200" s="86">
        <v>28.3</v>
      </c>
      <c r="AV200" s="86">
        <v>28.3</v>
      </c>
      <c r="AW200" s="86">
        <v>28.3</v>
      </c>
      <c r="AX200" s="86">
        <v>5.6</v>
      </c>
      <c r="AY200" s="86">
        <v>5.6</v>
      </c>
      <c r="AZ200" s="86">
        <v>6.1</v>
      </c>
      <c r="BA200" s="86">
        <v>6.1</v>
      </c>
      <c r="BB200" s="86">
        <v>8.6</v>
      </c>
      <c r="BC200" s="86">
        <v>8.6</v>
      </c>
      <c r="BD200" s="86">
        <v>8.6</v>
      </c>
      <c r="BE200" s="86">
        <v>8.6</v>
      </c>
      <c r="BF200" s="86">
        <v>8.6</v>
      </c>
      <c r="BG200" s="86">
        <v>6.7</v>
      </c>
      <c r="BH200" s="86">
        <v>6.7</v>
      </c>
      <c r="BI200" s="86">
        <v>6.7</v>
      </c>
      <c r="BJ200" s="86">
        <v>6.7</v>
      </c>
      <c r="BK200" s="86">
        <v>6.7</v>
      </c>
      <c r="BL200" s="181">
        <v>8.1</v>
      </c>
      <c r="BM200" s="181">
        <v>8.1</v>
      </c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98"/>
      <c r="CB200" s="181"/>
      <c r="CC200" s="181"/>
      <c r="CD200" s="91"/>
      <c r="CE200" s="91"/>
      <c r="CF200" s="91"/>
      <c r="CG200" s="91"/>
    </row>
    <row r="201">
      <c r="A201" s="184" t="s">
        <v>1049</v>
      </c>
      <c r="B201" s="86" t="s">
        <v>908</v>
      </c>
      <c r="C201" s="86"/>
      <c r="D201" s="86"/>
      <c r="E201" s="86"/>
      <c r="F201" s="86">
        <v>7.1</v>
      </c>
      <c r="G201" s="86">
        <v>7.1</v>
      </c>
      <c r="H201" s="86">
        <v>7.1</v>
      </c>
      <c r="I201" s="86">
        <v>7.1</v>
      </c>
      <c r="J201" s="86">
        <v>7.1</v>
      </c>
      <c r="K201" s="86">
        <v>4.5</v>
      </c>
      <c r="L201" s="86">
        <v>4.5</v>
      </c>
      <c r="M201" s="86">
        <v>4.5</v>
      </c>
      <c r="N201" s="86">
        <v>4.5</v>
      </c>
      <c r="O201" s="86">
        <v>4.5</v>
      </c>
      <c r="P201" s="86">
        <v>4.6</v>
      </c>
      <c r="Q201" s="86">
        <v>4.6</v>
      </c>
      <c r="R201" s="86">
        <v>4.6</v>
      </c>
      <c r="S201" s="86">
        <v>4.6</v>
      </c>
      <c r="T201" s="86">
        <v>4.6</v>
      </c>
      <c r="U201" s="86">
        <v>6.1</v>
      </c>
      <c r="V201" s="86">
        <v>6.1</v>
      </c>
      <c r="W201" s="86">
        <v>6.1</v>
      </c>
      <c r="X201" s="86">
        <v>6.1</v>
      </c>
      <c r="Y201" s="86">
        <v>6.1</v>
      </c>
      <c r="Z201" s="86"/>
      <c r="AA201" s="86"/>
      <c r="AB201" s="86"/>
      <c r="AC201" s="86"/>
      <c r="AD201" s="86">
        <v>5.1</v>
      </c>
      <c r="AE201" s="86">
        <v>5.1</v>
      </c>
      <c r="AF201" s="86">
        <v>5.1</v>
      </c>
      <c r="AG201" s="86">
        <v>5.1</v>
      </c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>
        <v>16.1</v>
      </c>
      <c r="AY201" s="86">
        <v>16.1</v>
      </c>
      <c r="AZ201" s="86">
        <v>20.4</v>
      </c>
      <c r="BA201" s="86">
        <v>20.4</v>
      </c>
      <c r="BS201" s="86">
        <v>3.2</v>
      </c>
      <c r="BT201" s="86">
        <v>3.2</v>
      </c>
      <c r="BU201" s="86">
        <v>3.2</v>
      </c>
      <c r="BV201" s="86">
        <v>3.2</v>
      </c>
      <c r="BW201" s="86">
        <v>3.2</v>
      </c>
      <c r="BX201" s="86"/>
      <c r="BY201" s="86"/>
      <c r="BZ201" s="86"/>
      <c r="CA201" s="198"/>
      <c r="CB201" s="86">
        <v>1.4</v>
      </c>
      <c r="CC201" s="86">
        <v>1.4</v>
      </c>
      <c r="CD201" s="91"/>
      <c r="CE201" s="91"/>
      <c r="CF201" s="91"/>
      <c r="CG201" s="91"/>
    </row>
    <row r="202">
      <c r="A202" s="184" t="s">
        <v>1054</v>
      </c>
      <c r="B202" s="86" t="s">
        <v>908</v>
      </c>
      <c r="C202" s="86"/>
      <c r="D202" s="86">
        <v>20.7</v>
      </c>
      <c r="E202" s="86">
        <v>20.7</v>
      </c>
      <c r="K202" s="86">
        <v>12.7</v>
      </c>
      <c r="L202" s="86">
        <v>12.7</v>
      </c>
      <c r="M202" s="86">
        <v>12.7</v>
      </c>
      <c r="N202" s="86">
        <v>12.7</v>
      </c>
      <c r="O202" s="86">
        <v>12.7</v>
      </c>
      <c r="P202" s="86">
        <v>14.2</v>
      </c>
      <c r="Q202" s="86">
        <v>14.2</v>
      </c>
      <c r="R202" s="86">
        <v>14.2</v>
      </c>
      <c r="S202" s="86">
        <v>14.2</v>
      </c>
      <c r="T202" s="86">
        <v>14.2</v>
      </c>
      <c r="U202" s="86">
        <v>13.8</v>
      </c>
      <c r="V202" s="86">
        <v>13.8</v>
      </c>
      <c r="W202" s="86">
        <v>13.8</v>
      </c>
      <c r="X202" s="86">
        <v>13.8</v>
      </c>
      <c r="Y202" s="86">
        <v>13.8</v>
      </c>
      <c r="Z202" s="86">
        <v>14.5</v>
      </c>
      <c r="AA202" s="86">
        <v>14.5</v>
      </c>
      <c r="AB202" s="86">
        <v>14.5</v>
      </c>
      <c r="AC202" s="86">
        <v>14.5</v>
      </c>
      <c r="AD202" s="86">
        <v>9.6</v>
      </c>
      <c r="AE202" s="86">
        <v>9.6</v>
      </c>
      <c r="AF202" s="86">
        <v>9.6</v>
      </c>
      <c r="AG202" s="86">
        <v>9.6</v>
      </c>
      <c r="AH202" s="86">
        <v>13.0</v>
      </c>
      <c r="AI202" s="86">
        <v>13.0</v>
      </c>
      <c r="AJ202" s="86">
        <v>13.0</v>
      </c>
      <c r="AK202" s="86">
        <v>13.6</v>
      </c>
      <c r="AL202" s="86">
        <v>13.6</v>
      </c>
      <c r="AM202" s="86">
        <v>13.6</v>
      </c>
      <c r="AN202" s="86">
        <v>13.6</v>
      </c>
      <c r="AO202" s="86">
        <v>15.5</v>
      </c>
      <c r="AP202" s="86">
        <v>15.5</v>
      </c>
      <c r="AQ202" s="86">
        <v>15.5</v>
      </c>
      <c r="AR202" s="86">
        <v>15.5</v>
      </c>
      <c r="AS202" s="86">
        <v>17.3</v>
      </c>
      <c r="AT202" s="86">
        <v>17.3</v>
      </c>
      <c r="AU202" s="86">
        <v>17.3</v>
      </c>
      <c r="AV202" s="86">
        <v>17.3</v>
      </c>
      <c r="AW202" s="86">
        <v>17.3</v>
      </c>
      <c r="AX202" s="86">
        <v>16.3</v>
      </c>
      <c r="AY202" s="86">
        <v>16.3</v>
      </c>
      <c r="AZ202" s="86">
        <v>2.2</v>
      </c>
      <c r="BA202" s="86">
        <v>2.2</v>
      </c>
      <c r="BB202" s="86">
        <v>21.1</v>
      </c>
      <c r="BC202" s="86">
        <v>21.1</v>
      </c>
      <c r="BD202" s="86">
        <v>21.1</v>
      </c>
      <c r="BE202" s="86">
        <v>21.1</v>
      </c>
      <c r="BF202" s="86">
        <v>21.1</v>
      </c>
      <c r="BG202" s="86">
        <v>16.6</v>
      </c>
      <c r="BH202" s="86">
        <v>16.6</v>
      </c>
      <c r="BI202" s="86">
        <v>16.6</v>
      </c>
      <c r="BJ202" s="86">
        <v>16.6</v>
      </c>
      <c r="BK202" s="86">
        <v>16.6</v>
      </c>
      <c r="BL202" s="181">
        <v>31.3</v>
      </c>
      <c r="BM202" s="181">
        <v>31.3</v>
      </c>
      <c r="BN202" s="181">
        <v>33.2</v>
      </c>
      <c r="BO202" s="181">
        <v>33.2</v>
      </c>
      <c r="BP202" s="181">
        <v>33.2</v>
      </c>
      <c r="BQ202" s="181">
        <v>33.2</v>
      </c>
      <c r="BR202" s="181">
        <v>33.2</v>
      </c>
      <c r="BS202" s="86">
        <v>25.4</v>
      </c>
      <c r="BT202" s="86">
        <v>25.4</v>
      </c>
      <c r="BU202" s="86">
        <v>25.4</v>
      </c>
      <c r="BV202" s="86">
        <v>25.4</v>
      </c>
      <c r="BW202" s="86">
        <v>25.4</v>
      </c>
      <c r="BX202" s="86">
        <v>22.2</v>
      </c>
      <c r="BY202" s="86">
        <v>22.2</v>
      </c>
      <c r="BZ202" s="86">
        <v>22.2</v>
      </c>
      <c r="CA202" s="185">
        <v>22.2</v>
      </c>
      <c r="CB202" s="86">
        <v>19.1</v>
      </c>
      <c r="CC202" s="86">
        <v>19.1</v>
      </c>
      <c r="CD202" s="91"/>
      <c r="CE202" s="91"/>
      <c r="CF202" s="91"/>
      <c r="CG202" s="91"/>
    </row>
    <row r="203">
      <c r="A203" s="184" t="s">
        <v>1055</v>
      </c>
      <c r="B203" s="86" t="s">
        <v>908</v>
      </c>
      <c r="C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6"/>
      <c r="BL203" s="181"/>
      <c r="BM203" s="181"/>
      <c r="BN203" s="181"/>
      <c r="BO203" s="181"/>
      <c r="BP203" s="181"/>
      <c r="BQ203" s="181"/>
      <c r="BR203" s="181"/>
      <c r="BS203" s="86"/>
      <c r="BT203" s="86"/>
      <c r="BU203" s="86"/>
      <c r="BV203" s="86"/>
      <c r="BW203" s="86"/>
      <c r="BX203" s="86"/>
      <c r="BY203" s="86"/>
      <c r="BZ203" s="86"/>
      <c r="CA203" s="198"/>
      <c r="CB203" s="86"/>
      <c r="CC203" s="86"/>
      <c r="CD203" s="91"/>
      <c r="CE203" s="91"/>
      <c r="CF203" s="91"/>
      <c r="CG203" s="91"/>
    </row>
    <row r="204">
      <c r="A204" s="184" t="s">
        <v>1052</v>
      </c>
      <c r="B204" s="86" t="s">
        <v>908</v>
      </c>
      <c r="C204" s="86"/>
      <c r="D204" s="86">
        <v>11.2</v>
      </c>
      <c r="E204" s="86">
        <v>11.2</v>
      </c>
      <c r="F204" s="86">
        <v>6.3</v>
      </c>
      <c r="G204" s="86">
        <v>6.3</v>
      </c>
      <c r="H204" s="86">
        <v>6.3</v>
      </c>
      <c r="I204" s="86">
        <v>6.3</v>
      </c>
      <c r="J204" s="86">
        <v>6.3</v>
      </c>
      <c r="K204" s="86">
        <v>4.6</v>
      </c>
      <c r="L204" s="86">
        <v>4.6</v>
      </c>
      <c r="M204" s="86">
        <v>4.6</v>
      </c>
      <c r="N204" s="86">
        <v>4.6</v>
      </c>
      <c r="O204" s="86">
        <v>4.6</v>
      </c>
      <c r="P204" s="86">
        <v>4.9</v>
      </c>
      <c r="Q204" s="86">
        <v>4.9</v>
      </c>
      <c r="R204" s="86">
        <v>4.9</v>
      </c>
      <c r="S204" s="86">
        <v>4.9</v>
      </c>
      <c r="T204" s="86">
        <v>4.9</v>
      </c>
      <c r="U204" s="86">
        <v>8.4</v>
      </c>
      <c r="V204" s="86">
        <v>8.4</v>
      </c>
      <c r="W204" s="86">
        <v>8.4</v>
      </c>
      <c r="X204" s="86">
        <v>8.4</v>
      </c>
      <c r="Y204" s="86">
        <v>8.4</v>
      </c>
      <c r="Z204" s="86">
        <v>7.8</v>
      </c>
      <c r="AA204" s="86">
        <v>7.8</v>
      </c>
      <c r="AB204" s="86">
        <v>7.8</v>
      </c>
      <c r="AC204" s="86">
        <v>7.8</v>
      </c>
      <c r="AD204" s="86">
        <v>6.8</v>
      </c>
      <c r="AE204" s="86">
        <v>6.8</v>
      </c>
      <c r="AF204" s="86">
        <v>6.8</v>
      </c>
      <c r="AG204" s="86">
        <v>6.8</v>
      </c>
      <c r="AH204" s="86">
        <v>5.5</v>
      </c>
      <c r="AI204" s="86">
        <v>5.5</v>
      </c>
      <c r="AJ204" s="86">
        <v>5.5</v>
      </c>
      <c r="AK204" s="86">
        <v>8.4</v>
      </c>
      <c r="AL204" s="86">
        <v>8.4</v>
      </c>
      <c r="AM204" s="86">
        <v>8.4</v>
      </c>
      <c r="AN204" s="86">
        <v>8.4</v>
      </c>
      <c r="AO204" s="86">
        <v>10.2</v>
      </c>
      <c r="AP204" s="86">
        <v>10.2</v>
      </c>
      <c r="AQ204" s="86">
        <v>10.2</v>
      </c>
      <c r="AR204" s="86">
        <v>10.2</v>
      </c>
      <c r="AS204" s="86">
        <v>8.4</v>
      </c>
      <c r="AT204" s="86">
        <v>8.4</v>
      </c>
      <c r="AU204" s="86">
        <v>8.4</v>
      </c>
      <c r="AV204" s="86">
        <v>8.4</v>
      </c>
      <c r="AW204" s="86">
        <v>8.4</v>
      </c>
      <c r="AX204" s="86">
        <v>7.3</v>
      </c>
      <c r="AY204" s="86">
        <v>7.3</v>
      </c>
      <c r="AZ204" s="86">
        <v>4.7</v>
      </c>
      <c r="BA204" s="86">
        <v>4.7</v>
      </c>
      <c r="BB204" s="86">
        <v>4.3</v>
      </c>
      <c r="BC204" s="86">
        <v>4.3</v>
      </c>
      <c r="BD204" s="86">
        <v>4.3</v>
      </c>
      <c r="BE204" s="86">
        <v>4.3</v>
      </c>
      <c r="BF204" s="86">
        <v>4.3</v>
      </c>
      <c r="BG204" s="86">
        <v>14.5</v>
      </c>
      <c r="BH204" s="86">
        <v>14.5</v>
      </c>
      <c r="BI204" s="86">
        <v>14.5</v>
      </c>
      <c r="BJ204" s="86">
        <v>14.5</v>
      </c>
      <c r="BK204" s="86">
        <v>14.5</v>
      </c>
      <c r="BL204" s="181">
        <v>2.6</v>
      </c>
      <c r="BM204" s="181">
        <v>2.6</v>
      </c>
      <c r="BN204" s="181"/>
      <c r="BO204" s="181"/>
      <c r="BP204" s="181"/>
      <c r="BQ204" s="181"/>
      <c r="BR204" s="181"/>
      <c r="BS204" s="86">
        <v>8.3</v>
      </c>
      <c r="BT204" s="86">
        <v>8.3</v>
      </c>
      <c r="BU204" s="86">
        <v>8.3</v>
      </c>
      <c r="BV204" s="86">
        <v>8.3</v>
      </c>
      <c r="BW204" s="86">
        <v>8.3</v>
      </c>
      <c r="BX204" s="86">
        <v>2.6</v>
      </c>
      <c r="BY204" s="86">
        <v>2.6</v>
      </c>
      <c r="BZ204" s="86">
        <v>2.6</v>
      </c>
      <c r="CA204" s="185">
        <v>2.6</v>
      </c>
      <c r="CB204" s="86">
        <v>10.6</v>
      </c>
      <c r="CC204" s="86">
        <v>10.6</v>
      </c>
      <c r="CD204" s="91"/>
      <c r="CE204" s="91"/>
      <c r="CF204" s="91"/>
      <c r="CG204" s="91"/>
    </row>
    <row r="205">
      <c r="A205" s="184" t="s">
        <v>1045</v>
      </c>
      <c r="B205" s="86" t="s">
        <v>908</v>
      </c>
      <c r="C205" s="86"/>
      <c r="D205" s="86">
        <v>35.2</v>
      </c>
      <c r="E205" s="86">
        <v>35.2</v>
      </c>
      <c r="F205" s="86">
        <v>48.5</v>
      </c>
      <c r="G205" s="86">
        <v>48.5</v>
      </c>
      <c r="H205" s="86">
        <v>48.5</v>
      </c>
      <c r="I205" s="86">
        <v>48.5</v>
      </c>
      <c r="J205" s="86">
        <v>48.5</v>
      </c>
      <c r="K205" s="86">
        <v>40.1</v>
      </c>
      <c r="L205" s="86">
        <v>40.1</v>
      </c>
      <c r="M205" s="86">
        <v>40.1</v>
      </c>
      <c r="N205" s="86">
        <v>40.1</v>
      </c>
      <c r="O205" s="86">
        <v>40.1</v>
      </c>
      <c r="P205" s="86">
        <v>42.4</v>
      </c>
      <c r="Q205" s="86">
        <v>42.4</v>
      </c>
      <c r="R205" s="86">
        <v>42.4</v>
      </c>
      <c r="S205" s="86">
        <v>42.4</v>
      </c>
      <c r="T205" s="86">
        <v>42.4</v>
      </c>
      <c r="U205" s="86">
        <v>38.3</v>
      </c>
      <c r="V205" s="86">
        <v>38.3</v>
      </c>
      <c r="W205" s="86">
        <v>38.3</v>
      </c>
      <c r="X205" s="86">
        <v>38.3</v>
      </c>
      <c r="Y205" s="86">
        <v>38.3</v>
      </c>
      <c r="Z205" s="86">
        <v>39.1</v>
      </c>
      <c r="AA205" s="86">
        <v>39.1</v>
      </c>
      <c r="AB205" s="86">
        <v>39.1</v>
      </c>
      <c r="AC205" s="86">
        <v>39.1</v>
      </c>
      <c r="AD205" s="86">
        <v>38.7</v>
      </c>
      <c r="AE205" s="86">
        <v>38.7</v>
      </c>
      <c r="AF205" s="86">
        <v>38.7</v>
      </c>
      <c r="AG205" s="86">
        <v>38.7</v>
      </c>
      <c r="AH205" s="86">
        <v>38.7</v>
      </c>
      <c r="AI205" s="86">
        <v>38.7</v>
      </c>
      <c r="AJ205" s="86">
        <v>38.7</v>
      </c>
      <c r="AK205" s="86">
        <v>38.3</v>
      </c>
      <c r="AL205" s="86">
        <v>38.3</v>
      </c>
      <c r="AM205" s="86">
        <v>38.3</v>
      </c>
      <c r="AN205" s="86">
        <v>38.3</v>
      </c>
      <c r="AO205" s="86">
        <v>32.9</v>
      </c>
      <c r="AP205" s="86">
        <v>32.9</v>
      </c>
      <c r="AQ205" s="86">
        <v>32.9</v>
      </c>
      <c r="AR205" s="86">
        <v>32.9</v>
      </c>
      <c r="AS205" s="86">
        <v>34.3</v>
      </c>
      <c r="AT205" s="86">
        <v>34.3</v>
      </c>
      <c r="AU205" s="86">
        <v>34.3</v>
      </c>
      <c r="AV205" s="86">
        <v>34.3</v>
      </c>
      <c r="AW205" s="86">
        <v>34.3</v>
      </c>
      <c r="AX205" s="86">
        <v>29.7</v>
      </c>
      <c r="AY205" s="86">
        <v>29.7</v>
      </c>
      <c r="AZ205" s="86">
        <v>11.1</v>
      </c>
      <c r="BA205" s="86">
        <v>11.1</v>
      </c>
      <c r="BB205" s="86">
        <v>12.6</v>
      </c>
      <c r="BC205" s="86">
        <v>12.6</v>
      </c>
      <c r="BD205" s="86">
        <v>12.6</v>
      </c>
      <c r="BE205" s="86">
        <v>12.6</v>
      </c>
      <c r="BF205" s="86">
        <v>12.6</v>
      </c>
      <c r="BG205" s="86">
        <v>3.2</v>
      </c>
      <c r="BH205" s="86">
        <v>3.2</v>
      </c>
      <c r="BI205" s="86">
        <v>3.2</v>
      </c>
      <c r="BJ205" s="86">
        <v>3.2</v>
      </c>
      <c r="BK205" s="86">
        <v>3.2</v>
      </c>
      <c r="BL205" s="181">
        <v>6.8</v>
      </c>
      <c r="BM205" s="181">
        <v>6.8</v>
      </c>
      <c r="BN205" s="181">
        <v>5.6</v>
      </c>
      <c r="BO205" s="181">
        <v>5.6</v>
      </c>
      <c r="BP205" s="181">
        <v>5.6</v>
      </c>
      <c r="BQ205" s="181">
        <v>5.6</v>
      </c>
      <c r="BR205" s="181">
        <v>5.6</v>
      </c>
      <c r="BS205" s="86">
        <v>1.8</v>
      </c>
      <c r="BT205" s="86">
        <v>1.8</v>
      </c>
      <c r="BU205" s="86">
        <v>1.8</v>
      </c>
      <c r="BV205" s="86">
        <v>1.8</v>
      </c>
      <c r="BW205" s="86">
        <v>1.8</v>
      </c>
      <c r="BX205" s="86"/>
      <c r="BY205" s="86"/>
      <c r="BZ205" s="86"/>
      <c r="CA205" s="198"/>
      <c r="CB205" s="86"/>
      <c r="CC205" s="86"/>
      <c r="CD205" s="91"/>
      <c r="CE205" s="91"/>
      <c r="CF205" s="91"/>
      <c r="CG205" s="91"/>
    </row>
    <row r="206">
      <c r="A206" s="184" t="s">
        <v>1056</v>
      </c>
      <c r="B206" s="86" t="s">
        <v>908</v>
      </c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86"/>
      <c r="AL206" s="86"/>
      <c r="AM206" s="86"/>
      <c r="AN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181"/>
      <c r="BM206" s="181"/>
      <c r="BN206" s="181"/>
      <c r="BO206" s="181"/>
      <c r="BP206" s="181"/>
      <c r="BQ206" s="181"/>
      <c r="BR206" s="181"/>
      <c r="BS206" s="86"/>
      <c r="BT206" s="86"/>
      <c r="BU206" s="86"/>
      <c r="BV206" s="86"/>
      <c r="BW206" s="86"/>
      <c r="BX206" s="86"/>
      <c r="BY206" s="86"/>
      <c r="BZ206" s="86"/>
      <c r="CA206" s="198"/>
      <c r="CB206" s="86"/>
      <c r="CC206" s="86"/>
      <c r="CD206" s="91"/>
      <c r="CE206" s="91"/>
      <c r="CF206" s="91"/>
      <c r="CG206" s="91"/>
    </row>
    <row r="207">
      <c r="A207" s="184" t="s">
        <v>1057</v>
      </c>
      <c r="B207" s="86" t="s">
        <v>908</v>
      </c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>
        <v>2.6</v>
      </c>
      <c r="Q207" s="86">
        <v>2.6</v>
      </c>
      <c r="R207" s="86">
        <v>2.6</v>
      </c>
      <c r="S207" s="86">
        <v>2.6</v>
      </c>
      <c r="T207" s="86">
        <v>2.6</v>
      </c>
      <c r="U207" s="86">
        <v>1.8</v>
      </c>
      <c r="V207" s="86">
        <v>1.8</v>
      </c>
      <c r="W207" s="86">
        <v>1.8</v>
      </c>
      <c r="X207" s="86">
        <v>1.8</v>
      </c>
      <c r="Y207" s="86">
        <v>1.8</v>
      </c>
      <c r="Z207" s="86">
        <v>1.3</v>
      </c>
      <c r="AA207" s="86">
        <v>1.3</v>
      </c>
      <c r="AB207" s="86">
        <v>1.3</v>
      </c>
      <c r="AC207" s="86">
        <v>1.3</v>
      </c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86"/>
      <c r="BI207" s="86"/>
      <c r="BJ207" s="86"/>
      <c r="BK207" s="86"/>
      <c r="BL207" s="181"/>
      <c r="BM207" s="181"/>
      <c r="BN207" s="181"/>
      <c r="BO207" s="181"/>
      <c r="BP207" s="181"/>
      <c r="BQ207" s="181"/>
      <c r="BR207" s="181"/>
      <c r="BS207" s="86"/>
      <c r="BT207" s="86"/>
      <c r="BU207" s="86"/>
      <c r="BV207" s="86"/>
      <c r="BW207" s="86"/>
      <c r="BX207" s="86"/>
      <c r="BY207" s="86"/>
      <c r="BZ207" s="86"/>
      <c r="CA207" s="198"/>
      <c r="CB207" s="86"/>
      <c r="CC207" s="86"/>
      <c r="CD207" s="91"/>
      <c r="CE207" s="91"/>
      <c r="CF207" s="91"/>
      <c r="CG207" s="91"/>
    </row>
    <row r="208">
      <c r="A208" s="184" t="s">
        <v>77</v>
      </c>
      <c r="B208" s="86" t="s">
        <v>908</v>
      </c>
      <c r="C208" s="86"/>
      <c r="D208" s="86">
        <v>5.3</v>
      </c>
      <c r="E208" s="86">
        <v>5.3</v>
      </c>
      <c r="F208" s="86">
        <v>2.8</v>
      </c>
      <c r="G208" s="86">
        <v>2.8</v>
      </c>
      <c r="H208" s="86">
        <v>2.8</v>
      </c>
      <c r="I208" s="86">
        <v>2.8</v>
      </c>
      <c r="J208" s="86">
        <v>2.8</v>
      </c>
      <c r="K208" s="86">
        <v>6.9</v>
      </c>
      <c r="L208" s="86">
        <v>6.9</v>
      </c>
      <c r="M208" s="86">
        <v>6.9</v>
      </c>
      <c r="N208" s="86">
        <v>6.9</v>
      </c>
      <c r="O208" s="86">
        <v>6.9</v>
      </c>
      <c r="P208" s="86">
        <v>2.2</v>
      </c>
      <c r="Q208" s="86">
        <v>2.2</v>
      </c>
      <c r="R208" s="86">
        <v>2.2</v>
      </c>
      <c r="S208" s="86">
        <v>2.2</v>
      </c>
      <c r="T208" s="86">
        <v>2.2</v>
      </c>
      <c r="U208" s="86"/>
      <c r="V208" s="86"/>
      <c r="W208" s="86"/>
      <c r="X208" s="86"/>
      <c r="Y208" s="86"/>
      <c r="Z208" s="91"/>
      <c r="AA208" s="91"/>
      <c r="AB208" s="91"/>
      <c r="AC208" s="91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>
        <v>13.5</v>
      </c>
      <c r="BA208" s="86">
        <v>13.5</v>
      </c>
      <c r="BB208" s="86">
        <v>15.7</v>
      </c>
      <c r="BC208" s="86">
        <v>15.7</v>
      </c>
      <c r="BD208" s="86">
        <v>15.7</v>
      </c>
      <c r="BE208" s="86">
        <v>15.7</v>
      </c>
      <c r="BF208" s="86">
        <v>15.7</v>
      </c>
      <c r="BG208" s="86">
        <v>15.9</v>
      </c>
      <c r="BH208" s="86">
        <v>15.9</v>
      </c>
      <c r="BI208" s="86">
        <v>15.9</v>
      </c>
      <c r="BJ208" s="86">
        <v>15.9</v>
      </c>
      <c r="BK208" s="86">
        <v>15.9</v>
      </c>
      <c r="BL208" s="181">
        <v>17.5</v>
      </c>
      <c r="BM208" s="181">
        <v>17.5</v>
      </c>
      <c r="BN208" s="181">
        <v>10.7</v>
      </c>
      <c r="BO208" s="181">
        <v>10.7</v>
      </c>
      <c r="BP208" s="181">
        <v>10.7</v>
      </c>
      <c r="BQ208" s="181">
        <v>10.7</v>
      </c>
      <c r="BR208" s="181">
        <v>10.7</v>
      </c>
      <c r="BS208" s="86">
        <v>6.0</v>
      </c>
      <c r="BT208" s="86">
        <v>6.0</v>
      </c>
      <c r="BU208" s="86">
        <v>6.0</v>
      </c>
      <c r="BV208" s="86">
        <v>6.0</v>
      </c>
      <c r="BW208" s="86">
        <v>6.0</v>
      </c>
      <c r="BX208" s="86">
        <v>21.8</v>
      </c>
      <c r="BY208" s="86">
        <v>21.8</v>
      </c>
      <c r="BZ208" s="86">
        <v>21.8</v>
      </c>
      <c r="CA208" s="185">
        <v>21.8</v>
      </c>
      <c r="CB208" s="86">
        <v>34.8</v>
      </c>
      <c r="CC208" s="86">
        <v>34.8</v>
      </c>
      <c r="CD208" s="91"/>
      <c r="CE208" s="91"/>
      <c r="CF208" s="91"/>
      <c r="CG208" s="91"/>
    </row>
    <row r="209">
      <c r="A209" s="184" t="s">
        <v>1050</v>
      </c>
      <c r="B209" s="86" t="s">
        <v>908</v>
      </c>
      <c r="C209" s="86"/>
      <c r="D209" s="86"/>
      <c r="E209" s="86"/>
      <c r="F209" s="86">
        <v>2.0</v>
      </c>
      <c r="G209" s="86">
        <v>2.0</v>
      </c>
      <c r="H209" s="86">
        <v>2.0</v>
      </c>
      <c r="I209" s="86">
        <v>2.0</v>
      </c>
      <c r="J209" s="86">
        <v>2.0</v>
      </c>
      <c r="K209" s="86">
        <v>5.8</v>
      </c>
      <c r="L209" s="86">
        <v>5.8</v>
      </c>
      <c r="M209" s="86">
        <v>5.8</v>
      </c>
      <c r="N209" s="86">
        <v>5.8</v>
      </c>
      <c r="O209" s="86">
        <v>5.8</v>
      </c>
      <c r="P209" s="86">
        <v>4.8</v>
      </c>
      <c r="Q209" s="86">
        <v>4.8</v>
      </c>
      <c r="R209" s="86">
        <v>4.8</v>
      </c>
      <c r="S209" s="86">
        <v>4.8</v>
      </c>
      <c r="T209" s="86">
        <v>4.8</v>
      </c>
      <c r="U209" s="86">
        <v>5.1</v>
      </c>
      <c r="V209" s="86">
        <v>5.1</v>
      </c>
      <c r="W209" s="86">
        <v>5.1</v>
      </c>
      <c r="X209" s="86">
        <v>5.1</v>
      </c>
      <c r="Y209" s="86">
        <v>5.1</v>
      </c>
      <c r="Z209" s="86">
        <v>4.5</v>
      </c>
      <c r="AA209" s="86">
        <v>4.5</v>
      </c>
      <c r="AB209" s="86">
        <v>4.5</v>
      </c>
      <c r="AC209" s="86">
        <v>4.5</v>
      </c>
      <c r="AD209" s="86">
        <v>8.7</v>
      </c>
      <c r="AE209" s="86">
        <v>8.7</v>
      </c>
      <c r="AF209" s="86">
        <v>8.7</v>
      </c>
      <c r="AG209" s="86">
        <v>8.7</v>
      </c>
      <c r="AH209" s="86">
        <v>6.1</v>
      </c>
      <c r="AI209" s="86">
        <v>6.1</v>
      </c>
      <c r="AJ209" s="86">
        <v>6.1</v>
      </c>
      <c r="AK209" s="86">
        <v>5.3</v>
      </c>
      <c r="AL209" s="86">
        <v>5.3</v>
      </c>
      <c r="AM209" s="86">
        <v>5.3</v>
      </c>
      <c r="AN209" s="86">
        <v>5.3</v>
      </c>
      <c r="AO209" s="86">
        <v>6.8</v>
      </c>
      <c r="AP209" s="86">
        <v>6.8</v>
      </c>
      <c r="AQ209" s="86">
        <v>6.8</v>
      </c>
      <c r="AR209" s="86">
        <v>6.8</v>
      </c>
      <c r="AS209" s="86">
        <v>5.9</v>
      </c>
      <c r="AT209" s="86">
        <v>5.9</v>
      </c>
      <c r="AU209" s="86">
        <v>5.9</v>
      </c>
      <c r="AV209" s="86">
        <v>5.9</v>
      </c>
      <c r="AW209" s="86">
        <v>5.9</v>
      </c>
      <c r="AX209" s="86">
        <v>5.4</v>
      </c>
      <c r="AY209" s="86">
        <v>5.4</v>
      </c>
      <c r="AZ209" s="86"/>
      <c r="BA209" s="86"/>
      <c r="BB209" s="86">
        <v>0.9</v>
      </c>
      <c r="BC209" s="86">
        <v>0.9</v>
      </c>
      <c r="BD209" s="86">
        <v>0.9</v>
      </c>
      <c r="BE209" s="86">
        <v>0.9</v>
      </c>
      <c r="BF209" s="86">
        <v>0.9</v>
      </c>
      <c r="BG209" s="86">
        <v>0.4</v>
      </c>
      <c r="BH209" s="86">
        <v>0.4</v>
      </c>
      <c r="BI209" s="86">
        <v>0.4</v>
      </c>
      <c r="BJ209" s="86">
        <v>0.4</v>
      </c>
      <c r="BK209" s="86">
        <v>0.4</v>
      </c>
      <c r="BL209" s="181">
        <v>0.6</v>
      </c>
      <c r="BM209" s="181">
        <v>0.6</v>
      </c>
      <c r="BN209" s="181">
        <v>0.3</v>
      </c>
      <c r="BO209" s="181">
        <v>0.3</v>
      </c>
      <c r="BP209" s="181">
        <v>0.3</v>
      </c>
      <c r="BQ209" s="181">
        <v>0.3</v>
      </c>
      <c r="BR209" s="181">
        <v>0.3</v>
      </c>
      <c r="BS209" s="86">
        <v>0.5</v>
      </c>
      <c r="BT209" s="86">
        <v>0.5</v>
      </c>
      <c r="BU209" s="86">
        <v>0.5</v>
      </c>
      <c r="BV209" s="86">
        <v>0.5</v>
      </c>
      <c r="BW209" s="86">
        <v>0.5</v>
      </c>
      <c r="BX209" s="86">
        <v>0.9</v>
      </c>
      <c r="BY209" s="86">
        <v>0.9</v>
      </c>
      <c r="BZ209" s="86">
        <v>0.9</v>
      </c>
      <c r="CA209" s="185">
        <v>0.9</v>
      </c>
      <c r="CB209" s="86"/>
      <c r="CC209" s="86"/>
      <c r="CD209" s="91"/>
      <c r="CE209" s="91"/>
      <c r="CF209" s="91"/>
      <c r="CG209" s="91"/>
    </row>
    <row r="210">
      <c r="A210" s="184" t="s">
        <v>1051</v>
      </c>
      <c r="B210" s="86" t="s">
        <v>908</v>
      </c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91"/>
      <c r="V210" s="91"/>
      <c r="W210" s="91"/>
      <c r="X210" s="91"/>
      <c r="Y210" s="91"/>
      <c r="Z210" s="91"/>
      <c r="AA210" s="91"/>
      <c r="AB210" s="91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>
        <v>2.5</v>
      </c>
      <c r="AT210" s="86">
        <v>2.5</v>
      </c>
      <c r="AU210" s="86">
        <v>2.5</v>
      </c>
      <c r="AV210" s="86">
        <v>2.5</v>
      </c>
      <c r="AW210" s="86">
        <v>2.5</v>
      </c>
      <c r="AX210" s="86">
        <v>2.8</v>
      </c>
      <c r="AY210" s="86">
        <v>2.8</v>
      </c>
      <c r="AZ210" s="86">
        <v>2.7</v>
      </c>
      <c r="BA210" s="86">
        <v>2.7</v>
      </c>
      <c r="BB210" s="86">
        <v>2.5</v>
      </c>
      <c r="BC210" s="86">
        <v>2.5</v>
      </c>
      <c r="BD210" s="86">
        <v>2.5</v>
      </c>
      <c r="BE210" s="86">
        <v>2.5</v>
      </c>
      <c r="BF210" s="86">
        <v>2.5</v>
      </c>
      <c r="BG210" s="86">
        <v>2.2</v>
      </c>
      <c r="BH210" s="86">
        <v>2.2</v>
      </c>
      <c r="BI210" s="86">
        <v>2.2</v>
      </c>
      <c r="BJ210" s="86">
        <v>2.2</v>
      </c>
      <c r="BK210" s="86">
        <v>2.2</v>
      </c>
      <c r="BL210" s="181">
        <v>2.1</v>
      </c>
      <c r="BM210" s="181">
        <v>2.1</v>
      </c>
      <c r="BN210" s="181"/>
      <c r="BO210" s="181"/>
      <c r="BP210" s="181"/>
      <c r="BQ210" s="181"/>
      <c r="BR210" s="181"/>
      <c r="BS210" s="86"/>
      <c r="BT210" s="86"/>
      <c r="BU210" s="86"/>
      <c r="BV210" s="86"/>
      <c r="BW210" s="86"/>
      <c r="BX210" s="86"/>
      <c r="BY210" s="86"/>
      <c r="BZ210" s="86"/>
      <c r="CA210" s="198"/>
      <c r="CB210" s="86">
        <v>3.6</v>
      </c>
      <c r="CC210" s="86">
        <v>3.6</v>
      </c>
      <c r="CD210" s="91"/>
      <c r="CE210" s="91"/>
      <c r="CF210" s="91"/>
      <c r="CG210" s="91"/>
    </row>
    <row r="211">
      <c r="A211" s="184" t="s">
        <v>1058</v>
      </c>
      <c r="B211" s="86" t="s">
        <v>908</v>
      </c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86">
        <v>0.5</v>
      </c>
      <c r="AT211" s="86">
        <v>0.5</v>
      </c>
      <c r="AU211" s="86">
        <v>0.5</v>
      </c>
      <c r="AV211" s="86">
        <v>0.5</v>
      </c>
      <c r="AW211" s="86">
        <v>0.5</v>
      </c>
      <c r="AX211" s="86">
        <v>8.7</v>
      </c>
      <c r="AY211" s="86">
        <v>8.7</v>
      </c>
      <c r="AZ211" s="86">
        <v>8.4</v>
      </c>
      <c r="BA211" s="86">
        <v>8.4</v>
      </c>
      <c r="BB211" s="86">
        <v>10.1</v>
      </c>
      <c r="BC211" s="86">
        <v>10.1</v>
      </c>
      <c r="BD211" s="86">
        <v>10.1</v>
      </c>
      <c r="BE211" s="86">
        <v>10.1</v>
      </c>
      <c r="BF211" s="86">
        <v>10.1</v>
      </c>
      <c r="BG211" s="181"/>
      <c r="BH211" s="181"/>
      <c r="BI211" s="181"/>
      <c r="BJ211" s="181"/>
      <c r="BK211" s="181"/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  <c r="BW211" s="86"/>
      <c r="BX211" s="86"/>
      <c r="BY211" s="86"/>
      <c r="BZ211" s="86"/>
      <c r="CA211" s="198"/>
      <c r="CB211" s="86"/>
      <c r="CC211" s="86"/>
      <c r="CD211" s="91"/>
      <c r="CE211" s="91"/>
      <c r="CF211" s="91"/>
      <c r="CG211" s="91"/>
    </row>
    <row r="212">
      <c r="A212" s="184" t="s">
        <v>1059</v>
      </c>
      <c r="B212" s="86" t="s">
        <v>908</v>
      </c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  <c r="BC212" s="86"/>
      <c r="BD212" s="86"/>
      <c r="BE212" s="86"/>
      <c r="BF212" s="86"/>
      <c r="BG212" s="181"/>
      <c r="BH212" s="181"/>
      <c r="BI212" s="181"/>
      <c r="BJ212" s="181"/>
      <c r="BK212" s="181"/>
      <c r="BL212" s="86"/>
      <c r="BM212" s="86"/>
      <c r="BN212" s="86"/>
      <c r="BO212" s="86"/>
      <c r="BP212" s="86"/>
      <c r="BQ212" s="86"/>
      <c r="BR212" s="86"/>
      <c r="BS212" s="86"/>
      <c r="BT212" s="86"/>
      <c r="BU212" s="86"/>
      <c r="BV212" s="86"/>
      <c r="BW212" s="86"/>
      <c r="BX212" s="86"/>
      <c r="BY212" s="86"/>
      <c r="BZ212" s="86"/>
      <c r="CA212" s="133"/>
      <c r="CB212" s="91"/>
      <c r="CC212" s="91"/>
      <c r="CD212" s="91"/>
      <c r="CE212" s="91"/>
      <c r="CF212" s="91"/>
      <c r="CG212" s="91"/>
    </row>
    <row r="213">
      <c r="A213" s="184" t="s">
        <v>87</v>
      </c>
      <c r="B213" s="86" t="s">
        <v>908</v>
      </c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86">
        <v>21.0</v>
      </c>
      <c r="BA213" s="86">
        <v>21.0</v>
      </c>
      <c r="BB213" s="86">
        <v>20.6</v>
      </c>
      <c r="BC213" s="86">
        <v>20.6</v>
      </c>
      <c r="BD213" s="86">
        <v>20.6</v>
      </c>
      <c r="BE213" s="86">
        <v>20.6</v>
      </c>
      <c r="BF213" s="86">
        <v>20.6</v>
      </c>
      <c r="BG213" s="181">
        <v>29.4</v>
      </c>
      <c r="BH213" s="181">
        <v>29.4</v>
      </c>
      <c r="BI213" s="181">
        <v>29.4</v>
      </c>
      <c r="BJ213" s="181">
        <v>29.4</v>
      </c>
      <c r="BK213" s="181">
        <v>29.4</v>
      </c>
      <c r="BL213" s="86">
        <v>26.0</v>
      </c>
      <c r="BM213" s="86">
        <v>26.0</v>
      </c>
      <c r="BN213" s="86">
        <v>41.8</v>
      </c>
      <c r="BO213" s="86">
        <v>41.8</v>
      </c>
      <c r="BP213" s="86">
        <v>41.8</v>
      </c>
      <c r="BQ213" s="86">
        <v>41.8</v>
      </c>
      <c r="BR213" s="86">
        <v>41.8</v>
      </c>
      <c r="BS213" s="86">
        <f t="shared" ref="BS213:BW213" si="12">21.6+25.6</f>
        <v>47.2</v>
      </c>
      <c r="BT213" s="86">
        <f t="shared" si="12"/>
        <v>47.2</v>
      </c>
      <c r="BU213" s="86">
        <f t="shared" si="12"/>
        <v>47.2</v>
      </c>
      <c r="BV213" s="86">
        <f t="shared" si="12"/>
        <v>47.2</v>
      </c>
      <c r="BW213" s="86">
        <f t="shared" si="12"/>
        <v>47.2</v>
      </c>
      <c r="BX213" s="86">
        <v>46.7</v>
      </c>
      <c r="BY213" s="86">
        <v>46.7</v>
      </c>
      <c r="BZ213" s="86">
        <v>46.7</v>
      </c>
      <c r="CA213" s="185">
        <v>46.7</v>
      </c>
      <c r="CB213" s="86">
        <v>26.6</v>
      </c>
      <c r="CC213" s="86">
        <v>26.6</v>
      </c>
      <c r="CD213" s="91"/>
      <c r="CE213" s="91"/>
      <c r="CF213" s="91"/>
      <c r="CG213" s="91"/>
    </row>
    <row r="214">
      <c r="A214" s="184" t="s">
        <v>1060</v>
      </c>
      <c r="B214" s="86" t="s">
        <v>908</v>
      </c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91"/>
      <c r="AO214" s="91"/>
      <c r="AP214" s="91"/>
      <c r="AQ214" s="91"/>
      <c r="AR214" s="91"/>
      <c r="AS214" s="91"/>
      <c r="AT214" s="91"/>
      <c r="AU214" s="91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185"/>
      <c r="BH214" s="185"/>
      <c r="BI214" s="185"/>
      <c r="BJ214" s="185"/>
      <c r="BK214" s="86"/>
      <c r="BL214" s="86"/>
      <c r="BM214" s="86"/>
      <c r="BN214" s="86"/>
      <c r="BO214" s="86"/>
      <c r="BP214" s="86"/>
      <c r="BQ214" s="86"/>
      <c r="BR214" s="86"/>
      <c r="BS214" s="86"/>
      <c r="BT214" s="86"/>
      <c r="BU214" s="86"/>
      <c r="BV214" s="91"/>
      <c r="BW214" s="91"/>
      <c r="BX214" s="91"/>
      <c r="BY214" s="91"/>
      <c r="BZ214" s="91"/>
      <c r="CA214" s="133"/>
      <c r="CB214" s="91"/>
      <c r="CC214" s="91"/>
      <c r="CD214" s="91"/>
      <c r="CE214" s="91"/>
      <c r="CF214" s="91"/>
      <c r="CG214" s="91"/>
    </row>
    <row r="215">
      <c r="A215" s="191" t="s">
        <v>1071</v>
      </c>
      <c r="B215" s="192"/>
      <c r="C215" s="91">
        <f t="shared" ref="C215:CC215" si="13">SUM(C200:C214)</f>
        <v>0</v>
      </c>
      <c r="D215" s="91">
        <f t="shared" si="13"/>
        <v>91.3</v>
      </c>
      <c r="E215" s="91">
        <f t="shared" si="13"/>
        <v>91.3</v>
      </c>
      <c r="F215" s="91">
        <f t="shared" si="13"/>
        <v>97.7</v>
      </c>
      <c r="G215" s="91">
        <f t="shared" si="13"/>
        <v>97.7</v>
      </c>
      <c r="H215" s="91">
        <f t="shared" si="13"/>
        <v>97.7</v>
      </c>
      <c r="I215" s="91">
        <f t="shared" si="13"/>
        <v>97.7</v>
      </c>
      <c r="J215" s="91">
        <f t="shared" si="13"/>
        <v>97.7</v>
      </c>
      <c r="K215" s="91">
        <f t="shared" si="13"/>
        <v>97.2</v>
      </c>
      <c r="L215" s="91">
        <f t="shared" si="13"/>
        <v>97.2</v>
      </c>
      <c r="M215" s="91">
        <f t="shared" si="13"/>
        <v>97.2</v>
      </c>
      <c r="N215" s="91">
        <f t="shared" si="13"/>
        <v>97.2</v>
      </c>
      <c r="O215" s="91">
        <f t="shared" si="13"/>
        <v>97.2</v>
      </c>
      <c r="P215" s="91">
        <f t="shared" si="13"/>
        <v>98.4</v>
      </c>
      <c r="Q215" s="91">
        <f t="shared" si="13"/>
        <v>98.4</v>
      </c>
      <c r="R215" s="91">
        <f t="shared" si="13"/>
        <v>98.4</v>
      </c>
      <c r="S215" s="91">
        <f t="shared" si="13"/>
        <v>98.4</v>
      </c>
      <c r="T215" s="91">
        <f t="shared" si="13"/>
        <v>98.4</v>
      </c>
      <c r="U215" s="91">
        <f t="shared" si="13"/>
        <v>98.8</v>
      </c>
      <c r="V215" s="91">
        <f t="shared" si="13"/>
        <v>98.8</v>
      </c>
      <c r="W215" s="91">
        <f t="shared" si="13"/>
        <v>98.8</v>
      </c>
      <c r="X215" s="91">
        <f t="shared" si="13"/>
        <v>98.8</v>
      </c>
      <c r="Y215" s="91">
        <f t="shared" si="13"/>
        <v>98.8</v>
      </c>
      <c r="Z215" s="91">
        <f t="shared" si="13"/>
        <v>98.6</v>
      </c>
      <c r="AA215" s="91">
        <f t="shared" si="13"/>
        <v>98.6</v>
      </c>
      <c r="AB215" s="91">
        <f t="shared" si="13"/>
        <v>98.6</v>
      </c>
      <c r="AC215" s="91">
        <f t="shared" si="13"/>
        <v>98.6</v>
      </c>
      <c r="AD215" s="91">
        <f t="shared" si="13"/>
        <v>98</v>
      </c>
      <c r="AE215" s="91">
        <f t="shared" si="13"/>
        <v>98</v>
      </c>
      <c r="AF215" s="91">
        <f t="shared" si="13"/>
        <v>98</v>
      </c>
      <c r="AG215" s="91">
        <f t="shared" si="13"/>
        <v>98</v>
      </c>
      <c r="AH215" s="91">
        <f t="shared" si="13"/>
        <v>99.2</v>
      </c>
      <c r="AI215" s="91">
        <f t="shared" si="13"/>
        <v>99.2</v>
      </c>
      <c r="AJ215" s="91">
        <f t="shared" si="13"/>
        <v>99.2</v>
      </c>
      <c r="AK215" s="91">
        <f t="shared" si="13"/>
        <v>97.4</v>
      </c>
      <c r="AL215" s="91">
        <f t="shared" si="13"/>
        <v>97.4</v>
      </c>
      <c r="AM215" s="91">
        <f t="shared" si="13"/>
        <v>97.4</v>
      </c>
      <c r="AN215" s="91">
        <f t="shared" si="13"/>
        <v>97.4</v>
      </c>
      <c r="AO215" s="91">
        <f t="shared" si="13"/>
        <v>96.8</v>
      </c>
      <c r="AP215" s="91">
        <f t="shared" si="13"/>
        <v>96.8</v>
      </c>
      <c r="AQ215" s="91">
        <f t="shared" si="13"/>
        <v>96.8</v>
      </c>
      <c r="AR215" s="91">
        <f t="shared" si="13"/>
        <v>96.8</v>
      </c>
      <c r="AS215" s="91">
        <f t="shared" si="13"/>
        <v>97.2</v>
      </c>
      <c r="AT215" s="91">
        <f t="shared" si="13"/>
        <v>97.2</v>
      </c>
      <c r="AU215" s="91">
        <f t="shared" si="13"/>
        <v>97.2</v>
      </c>
      <c r="AV215" s="91">
        <f t="shared" si="13"/>
        <v>97.2</v>
      </c>
      <c r="AW215" s="91">
        <f t="shared" si="13"/>
        <v>97.2</v>
      </c>
      <c r="AX215" s="91">
        <f t="shared" si="13"/>
        <v>91.9</v>
      </c>
      <c r="AY215" s="91">
        <f t="shared" si="13"/>
        <v>91.9</v>
      </c>
      <c r="AZ215" s="91">
        <f t="shared" si="13"/>
        <v>90.1</v>
      </c>
      <c r="BA215" s="91">
        <f t="shared" si="13"/>
        <v>90.1</v>
      </c>
      <c r="BB215" s="91">
        <f t="shared" si="13"/>
        <v>96.4</v>
      </c>
      <c r="BC215" s="91">
        <f t="shared" si="13"/>
        <v>96.4</v>
      </c>
      <c r="BD215" s="91">
        <f t="shared" si="13"/>
        <v>96.4</v>
      </c>
      <c r="BE215" s="91">
        <f t="shared" si="13"/>
        <v>96.4</v>
      </c>
      <c r="BF215" s="91">
        <f t="shared" si="13"/>
        <v>96.4</v>
      </c>
      <c r="BG215" s="91">
        <f t="shared" si="13"/>
        <v>88.9</v>
      </c>
      <c r="BH215" s="91">
        <f t="shared" si="13"/>
        <v>88.9</v>
      </c>
      <c r="BI215" s="91">
        <f t="shared" si="13"/>
        <v>88.9</v>
      </c>
      <c r="BJ215" s="91">
        <f t="shared" si="13"/>
        <v>88.9</v>
      </c>
      <c r="BK215" s="91">
        <f t="shared" si="13"/>
        <v>88.9</v>
      </c>
      <c r="BL215" s="91">
        <f t="shared" si="13"/>
        <v>95</v>
      </c>
      <c r="BM215" s="91">
        <f t="shared" si="13"/>
        <v>95</v>
      </c>
      <c r="BN215" s="91">
        <f t="shared" si="13"/>
        <v>91.6</v>
      </c>
      <c r="BO215" s="91">
        <f t="shared" si="13"/>
        <v>91.6</v>
      </c>
      <c r="BP215" s="91">
        <f t="shared" si="13"/>
        <v>91.6</v>
      </c>
      <c r="BQ215" s="91">
        <f t="shared" si="13"/>
        <v>91.6</v>
      </c>
      <c r="BR215" s="91">
        <f t="shared" si="13"/>
        <v>91.6</v>
      </c>
      <c r="BS215" s="91">
        <f t="shared" si="13"/>
        <v>92.4</v>
      </c>
      <c r="BT215" s="91">
        <f t="shared" si="13"/>
        <v>92.4</v>
      </c>
      <c r="BU215" s="91">
        <f t="shared" si="13"/>
        <v>92.4</v>
      </c>
      <c r="BV215" s="91">
        <f t="shared" si="13"/>
        <v>92.4</v>
      </c>
      <c r="BW215" s="91">
        <f t="shared" si="13"/>
        <v>92.4</v>
      </c>
      <c r="BX215" s="91">
        <f t="shared" si="13"/>
        <v>94.2</v>
      </c>
      <c r="BY215" s="91">
        <f t="shared" si="13"/>
        <v>94.2</v>
      </c>
      <c r="BZ215" s="91">
        <f t="shared" si="13"/>
        <v>94.2</v>
      </c>
      <c r="CA215" s="91">
        <f t="shared" si="13"/>
        <v>94.2</v>
      </c>
      <c r="CB215" s="91">
        <f t="shared" si="13"/>
        <v>96.1</v>
      </c>
      <c r="CC215" s="91">
        <f t="shared" si="13"/>
        <v>96.1</v>
      </c>
      <c r="CD215" s="91"/>
      <c r="CE215" s="91"/>
      <c r="CF215" s="91"/>
      <c r="CG215" s="91"/>
    </row>
    <row r="216">
      <c r="A216" s="193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</row>
    <row r="217">
      <c r="A217" s="193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</row>
    <row r="218">
      <c r="A218" s="193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</row>
    <row r="219">
      <c r="A219" s="184" t="s">
        <v>1047</v>
      </c>
      <c r="B219" s="86" t="s">
        <v>901</v>
      </c>
      <c r="C219" s="86">
        <v>23.5</v>
      </c>
      <c r="D219" s="86">
        <v>23.5</v>
      </c>
      <c r="E219" s="86">
        <v>23.5</v>
      </c>
      <c r="F219" s="86">
        <v>19.9</v>
      </c>
      <c r="G219" s="86">
        <v>19.9</v>
      </c>
      <c r="H219" s="86">
        <v>19.9</v>
      </c>
      <c r="I219" s="86">
        <v>21.6</v>
      </c>
      <c r="J219" s="86">
        <v>21.6</v>
      </c>
      <c r="K219" s="86">
        <v>21.6</v>
      </c>
      <c r="L219" s="86">
        <v>21.6</v>
      </c>
      <c r="M219" s="86">
        <v>21.6</v>
      </c>
      <c r="N219" s="86">
        <v>21.6</v>
      </c>
      <c r="O219" s="86">
        <v>21.6</v>
      </c>
      <c r="P219" s="86">
        <v>23.2</v>
      </c>
      <c r="Q219" s="86">
        <v>23.2</v>
      </c>
      <c r="R219" s="86">
        <v>23.2</v>
      </c>
      <c r="S219" s="86">
        <v>23.2</v>
      </c>
      <c r="T219" s="86">
        <v>22.0</v>
      </c>
      <c r="U219" s="86">
        <v>22.0</v>
      </c>
      <c r="V219" s="86">
        <v>22.0</v>
      </c>
      <c r="W219" s="86">
        <v>22.0</v>
      </c>
      <c r="X219" s="86">
        <v>21.2</v>
      </c>
      <c r="Y219" s="86">
        <v>21.2</v>
      </c>
      <c r="Z219" s="185">
        <v>21.2</v>
      </c>
      <c r="AA219" s="185">
        <v>21.2</v>
      </c>
      <c r="AB219" s="86">
        <v>16.6</v>
      </c>
      <c r="AC219" s="86">
        <v>16.6</v>
      </c>
      <c r="AD219" s="86">
        <v>17.0</v>
      </c>
      <c r="AE219" s="86">
        <v>17.0</v>
      </c>
      <c r="AF219" s="86">
        <v>17.0</v>
      </c>
      <c r="AG219" s="86">
        <v>18.9</v>
      </c>
      <c r="AH219" s="86">
        <v>18.9</v>
      </c>
      <c r="AI219" s="86">
        <v>18.9</v>
      </c>
      <c r="AJ219" s="86">
        <v>18.9</v>
      </c>
      <c r="AK219" s="86">
        <v>17.9</v>
      </c>
      <c r="AL219" s="86">
        <v>17.9</v>
      </c>
      <c r="AM219" s="86">
        <v>17.9</v>
      </c>
      <c r="AN219" s="86">
        <v>17.9</v>
      </c>
      <c r="AO219" s="86">
        <v>13.5</v>
      </c>
      <c r="AP219" s="86">
        <v>13.5</v>
      </c>
      <c r="AQ219" s="86">
        <v>13.5</v>
      </c>
      <c r="AR219" s="86">
        <v>13.5</v>
      </c>
      <c r="AS219" s="86">
        <v>13.6</v>
      </c>
      <c r="AT219" s="86">
        <v>13.6</v>
      </c>
      <c r="AU219" s="86">
        <v>13.6</v>
      </c>
      <c r="AV219" s="86">
        <v>13.6</v>
      </c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91"/>
      <c r="CE219" s="91"/>
      <c r="CF219" s="91"/>
      <c r="CG219" s="91"/>
    </row>
    <row r="220">
      <c r="A220" s="184" t="s">
        <v>1049</v>
      </c>
      <c r="B220" s="86" t="s">
        <v>901</v>
      </c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>
        <v>1.8</v>
      </c>
      <c r="Q220" s="86">
        <v>1.8</v>
      </c>
      <c r="R220" s="86">
        <v>1.8</v>
      </c>
      <c r="S220" s="86">
        <v>1.8</v>
      </c>
      <c r="T220" s="86">
        <v>4.4</v>
      </c>
      <c r="U220" s="86">
        <v>4.4</v>
      </c>
      <c r="V220" s="86">
        <v>4.4</v>
      </c>
      <c r="W220" s="86">
        <v>4.4</v>
      </c>
      <c r="X220" s="86">
        <v>2.6</v>
      </c>
      <c r="Y220" s="86">
        <v>2.6</v>
      </c>
      <c r="Z220" s="185">
        <v>2.6</v>
      </c>
      <c r="AA220" s="185">
        <v>2.6</v>
      </c>
      <c r="AB220" s="86">
        <v>1.4</v>
      </c>
      <c r="AC220" s="86">
        <v>1.4</v>
      </c>
      <c r="AD220" s="86">
        <v>0.9</v>
      </c>
      <c r="AE220" s="86">
        <v>0.9</v>
      </c>
      <c r="AF220" s="86">
        <v>0.9</v>
      </c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>
        <v>10.1</v>
      </c>
      <c r="AX220" s="86">
        <v>10.1</v>
      </c>
      <c r="AY220" s="86">
        <v>10.1</v>
      </c>
      <c r="AZ220" s="86">
        <v>10.1</v>
      </c>
      <c r="BA220" s="86">
        <v>11.2</v>
      </c>
      <c r="BB220" s="86">
        <v>11.2</v>
      </c>
      <c r="BC220" s="86">
        <v>11.2</v>
      </c>
      <c r="BD220" s="86">
        <v>11.2</v>
      </c>
      <c r="BE220" s="86">
        <v>10.9</v>
      </c>
      <c r="BF220" s="86">
        <v>10.9</v>
      </c>
      <c r="BG220" s="86">
        <v>10.9</v>
      </c>
      <c r="BH220" s="86">
        <v>10.9</v>
      </c>
      <c r="BI220" s="86">
        <v>9.9</v>
      </c>
      <c r="BJ220" s="86">
        <v>9.9</v>
      </c>
      <c r="BK220" s="86">
        <v>9.9</v>
      </c>
      <c r="BL220" s="86">
        <v>9.9</v>
      </c>
      <c r="BM220" s="86">
        <v>8.8</v>
      </c>
      <c r="BN220" s="86">
        <v>8.8</v>
      </c>
      <c r="BO220" s="86">
        <v>8.8</v>
      </c>
      <c r="BP220" s="86">
        <v>8.8</v>
      </c>
      <c r="BQ220" s="86">
        <v>8.1</v>
      </c>
      <c r="BR220" s="86">
        <v>8.1</v>
      </c>
      <c r="BS220" s="86">
        <v>8.1</v>
      </c>
      <c r="BT220" s="86">
        <v>8.1</v>
      </c>
      <c r="BU220" s="86">
        <v>7.1</v>
      </c>
      <c r="BV220" s="86">
        <v>7.1</v>
      </c>
      <c r="BW220" s="86">
        <v>7.1</v>
      </c>
      <c r="BX220" s="86">
        <v>7.1</v>
      </c>
      <c r="BY220" s="86">
        <v>8.2</v>
      </c>
      <c r="BZ220" s="86">
        <v>8.2</v>
      </c>
      <c r="CA220" s="86">
        <v>8.2</v>
      </c>
      <c r="CB220" s="86">
        <v>8.2</v>
      </c>
      <c r="CC220" s="86">
        <v>7.1</v>
      </c>
      <c r="CD220" s="91"/>
      <c r="CE220" s="91"/>
      <c r="CF220" s="91"/>
      <c r="CG220" s="91"/>
    </row>
    <row r="221">
      <c r="A221" s="184" t="s">
        <v>1054</v>
      </c>
      <c r="B221" s="86" t="s">
        <v>901</v>
      </c>
      <c r="C221" s="86">
        <v>25.1</v>
      </c>
      <c r="D221" s="86">
        <v>25.1</v>
      </c>
      <c r="E221" s="86">
        <v>25.1</v>
      </c>
      <c r="F221" s="86">
        <v>26.3</v>
      </c>
      <c r="G221" s="86">
        <v>26.3</v>
      </c>
      <c r="H221" s="86">
        <v>26.3</v>
      </c>
      <c r="I221" s="86">
        <v>26.5</v>
      </c>
      <c r="J221" s="86">
        <v>26.5</v>
      </c>
      <c r="K221" s="86">
        <v>26.5</v>
      </c>
      <c r="L221" s="86">
        <v>26.3</v>
      </c>
      <c r="M221" s="86">
        <v>26.3</v>
      </c>
      <c r="N221" s="86">
        <v>26.3</v>
      </c>
      <c r="O221" s="86">
        <v>26.3</v>
      </c>
      <c r="P221" s="86">
        <v>23.1</v>
      </c>
      <c r="Q221" s="86">
        <v>23.1</v>
      </c>
      <c r="R221" s="86">
        <v>23.1</v>
      </c>
      <c r="S221" s="86">
        <v>23.1</v>
      </c>
      <c r="T221" s="86">
        <v>19.5</v>
      </c>
      <c r="U221" s="86">
        <v>19.5</v>
      </c>
      <c r="V221" s="86">
        <v>19.5</v>
      </c>
      <c r="W221" s="86">
        <v>19.5</v>
      </c>
      <c r="X221" s="86">
        <v>27.2</v>
      </c>
      <c r="Y221" s="86">
        <v>27.2</v>
      </c>
      <c r="Z221" s="185">
        <v>27.2</v>
      </c>
      <c r="AA221" s="185">
        <v>27.2</v>
      </c>
      <c r="AB221" s="86">
        <v>23.4</v>
      </c>
      <c r="AC221" s="86">
        <v>23.4</v>
      </c>
      <c r="AD221" s="86">
        <v>25.8</v>
      </c>
      <c r="AE221" s="86">
        <v>25.8</v>
      </c>
      <c r="AF221" s="86">
        <v>25.8</v>
      </c>
      <c r="AG221" s="86">
        <v>24.9</v>
      </c>
      <c r="AH221" s="86">
        <v>24.9</v>
      </c>
      <c r="AI221" s="86">
        <v>24.9</v>
      </c>
      <c r="AJ221" s="86">
        <v>24.9</v>
      </c>
      <c r="AK221" s="86">
        <v>23.9</v>
      </c>
      <c r="AL221" s="86">
        <v>23.9</v>
      </c>
      <c r="AM221" s="86">
        <v>23.9</v>
      </c>
      <c r="AN221" s="86">
        <v>23.9</v>
      </c>
      <c r="AO221" s="86">
        <v>26.7</v>
      </c>
      <c r="AP221" s="86">
        <v>26.7</v>
      </c>
      <c r="AQ221" s="86">
        <v>26.7</v>
      </c>
      <c r="AR221" s="86">
        <v>26.7</v>
      </c>
      <c r="AS221" s="86">
        <v>24.1</v>
      </c>
      <c r="AT221" s="86">
        <v>24.1</v>
      </c>
      <c r="AU221" s="86">
        <v>24.1</v>
      </c>
      <c r="AV221" s="86">
        <v>24.1</v>
      </c>
      <c r="AW221" s="86">
        <v>22.1</v>
      </c>
      <c r="AX221" s="86">
        <v>22.1</v>
      </c>
      <c r="AY221" s="86">
        <v>22.1</v>
      </c>
      <c r="AZ221" s="86">
        <v>22.1</v>
      </c>
      <c r="BA221" s="86">
        <v>28.3</v>
      </c>
      <c r="BB221" s="86">
        <v>28.3</v>
      </c>
      <c r="BC221" s="86">
        <v>28.3</v>
      </c>
      <c r="BD221" s="86">
        <v>28.3</v>
      </c>
      <c r="BE221" s="86">
        <v>22.9</v>
      </c>
      <c r="BF221" s="86">
        <v>22.9</v>
      </c>
      <c r="BG221" s="86">
        <v>22.9</v>
      </c>
      <c r="BH221" s="86">
        <v>22.9</v>
      </c>
      <c r="BI221" s="181">
        <v>24.5</v>
      </c>
      <c r="BJ221" s="181">
        <v>24.5</v>
      </c>
      <c r="BK221" s="181">
        <v>24.5</v>
      </c>
      <c r="BL221" s="181">
        <v>24.5</v>
      </c>
      <c r="BM221" s="181">
        <v>21.4</v>
      </c>
      <c r="BN221" s="181">
        <v>21.4</v>
      </c>
      <c r="BO221" s="181">
        <v>21.4</v>
      </c>
      <c r="BP221" s="181">
        <v>21.4</v>
      </c>
      <c r="BQ221" s="181">
        <v>19.1</v>
      </c>
      <c r="BR221" s="181">
        <v>19.1</v>
      </c>
      <c r="BS221" s="181">
        <v>19.1</v>
      </c>
      <c r="BT221" s="181">
        <v>19.1</v>
      </c>
      <c r="BU221" s="86">
        <v>16.5</v>
      </c>
      <c r="BV221" s="86">
        <v>16.5</v>
      </c>
      <c r="BW221" s="86">
        <v>16.5</v>
      </c>
      <c r="BX221" s="86">
        <v>16.5</v>
      </c>
      <c r="BY221" s="86">
        <v>17.7</v>
      </c>
      <c r="BZ221" s="86">
        <v>17.7</v>
      </c>
      <c r="CA221" s="86">
        <v>17.7</v>
      </c>
      <c r="CB221" s="86">
        <v>17.7</v>
      </c>
      <c r="CC221" s="86">
        <v>19.9</v>
      </c>
      <c r="CD221" s="91"/>
      <c r="CE221" s="91"/>
      <c r="CF221" s="91"/>
      <c r="CG221" s="91"/>
    </row>
    <row r="222">
      <c r="A222" s="184" t="s">
        <v>1055</v>
      </c>
      <c r="B222" s="86" t="s">
        <v>901</v>
      </c>
      <c r="C222" s="86"/>
      <c r="D222" s="86"/>
      <c r="E222" s="86"/>
      <c r="F222" s="91"/>
      <c r="G222" s="91"/>
      <c r="H222" s="91"/>
      <c r="I222" s="91"/>
      <c r="J222" s="91"/>
      <c r="K222" s="91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91"/>
      <c r="Y222" s="91"/>
      <c r="Z222" s="133"/>
      <c r="AA222" s="133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86"/>
      <c r="BG222" s="86"/>
      <c r="BH222" s="86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86"/>
      <c r="BV222" s="86"/>
      <c r="BW222" s="86"/>
      <c r="BX222" s="86"/>
      <c r="BY222" s="86"/>
      <c r="BZ222" s="86"/>
      <c r="CA222" s="86"/>
      <c r="CB222" s="86"/>
      <c r="CC222" s="86"/>
      <c r="CD222" s="91"/>
      <c r="CE222" s="91"/>
      <c r="CF222" s="91"/>
      <c r="CG222" s="91"/>
    </row>
    <row r="223">
      <c r="A223" s="184" t="s">
        <v>1052</v>
      </c>
      <c r="B223" s="86" t="s">
        <v>901</v>
      </c>
      <c r="C223" s="86">
        <v>5.2</v>
      </c>
      <c r="D223" s="86">
        <v>5.2</v>
      </c>
      <c r="E223" s="86">
        <v>5.2</v>
      </c>
      <c r="F223" s="86">
        <v>3.9</v>
      </c>
      <c r="G223" s="86">
        <v>3.9</v>
      </c>
      <c r="H223" s="86">
        <v>3.9</v>
      </c>
      <c r="I223" s="86">
        <v>5.7</v>
      </c>
      <c r="J223" s="86">
        <v>5.7</v>
      </c>
      <c r="K223" s="86">
        <v>5.7</v>
      </c>
      <c r="L223" s="86">
        <v>7.9</v>
      </c>
      <c r="M223" s="86">
        <v>7.9</v>
      </c>
      <c r="N223" s="86">
        <v>7.9</v>
      </c>
      <c r="O223" s="86">
        <v>7.9</v>
      </c>
      <c r="P223" s="86">
        <v>5.9</v>
      </c>
      <c r="Q223" s="86">
        <v>5.9</v>
      </c>
      <c r="R223" s="86">
        <v>5.9</v>
      </c>
      <c r="S223" s="86">
        <v>5.9</v>
      </c>
      <c r="T223" s="86"/>
      <c r="U223" s="86"/>
      <c r="V223" s="86"/>
      <c r="W223" s="86"/>
      <c r="X223" s="86"/>
      <c r="Y223" s="86"/>
      <c r="Z223" s="185"/>
      <c r="AA223" s="185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>
        <v>2.8</v>
      </c>
      <c r="BB223" s="86">
        <v>2.8</v>
      </c>
      <c r="BC223" s="86">
        <v>2.8</v>
      </c>
      <c r="BD223" s="86">
        <v>2.8</v>
      </c>
      <c r="BE223" s="86"/>
      <c r="BF223" s="86"/>
      <c r="BG223" s="86"/>
      <c r="BH223" s="86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86"/>
      <c r="BV223" s="86"/>
      <c r="BW223" s="86"/>
      <c r="BX223" s="86"/>
      <c r="BY223" s="86">
        <v>2.3</v>
      </c>
      <c r="BZ223" s="86">
        <v>2.3</v>
      </c>
      <c r="CA223" s="86">
        <v>2.3</v>
      </c>
      <c r="CB223" s="86">
        <v>2.3</v>
      </c>
      <c r="CC223" s="86">
        <v>2.4</v>
      </c>
      <c r="CD223" s="91"/>
      <c r="CE223" s="91"/>
      <c r="CF223" s="91"/>
      <c r="CG223" s="91"/>
    </row>
    <row r="224">
      <c r="A224" s="184" t="s">
        <v>1045</v>
      </c>
      <c r="B224" s="86" t="s">
        <v>901</v>
      </c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>
        <v>0.2</v>
      </c>
      <c r="Q224" s="86"/>
      <c r="R224" s="86"/>
      <c r="S224" s="86"/>
      <c r="T224" s="86"/>
      <c r="U224" s="86"/>
      <c r="V224" s="86"/>
      <c r="W224" s="86"/>
      <c r="X224" s="86">
        <v>0.5</v>
      </c>
      <c r="Y224" s="86">
        <v>0.5</v>
      </c>
      <c r="Z224" s="185">
        <v>0.5</v>
      </c>
      <c r="AA224" s="185">
        <v>0.5</v>
      </c>
      <c r="AB224" s="86">
        <v>1.1</v>
      </c>
      <c r="AC224" s="86">
        <v>1.1</v>
      </c>
      <c r="AD224" s="86">
        <v>2.5</v>
      </c>
      <c r="AE224" s="86">
        <v>2.5</v>
      </c>
      <c r="AF224" s="86">
        <v>2.5</v>
      </c>
      <c r="AG224" s="86">
        <v>3.3</v>
      </c>
      <c r="AH224" s="86">
        <v>3.3</v>
      </c>
      <c r="AI224" s="86">
        <v>3.3</v>
      </c>
      <c r="AJ224" s="86">
        <v>3.3</v>
      </c>
      <c r="AK224" s="86">
        <v>4.8</v>
      </c>
      <c r="AL224" s="86">
        <v>4.8</v>
      </c>
      <c r="AM224" s="86">
        <v>4.8</v>
      </c>
      <c r="AN224" s="86">
        <v>4.8</v>
      </c>
      <c r="AO224" s="86">
        <v>3.0</v>
      </c>
      <c r="AP224" s="86">
        <v>3.0</v>
      </c>
      <c r="AQ224" s="86">
        <v>3.0</v>
      </c>
      <c r="AR224" s="86">
        <v>3.0</v>
      </c>
      <c r="AS224" s="86">
        <v>2.6</v>
      </c>
      <c r="AT224" s="86">
        <v>2.6</v>
      </c>
      <c r="AU224" s="86">
        <v>2.6</v>
      </c>
      <c r="AV224" s="86">
        <v>2.6</v>
      </c>
      <c r="AW224" s="86">
        <v>3.1</v>
      </c>
      <c r="AX224" s="86">
        <v>3.1</v>
      </c>
      <c r="AY224" s="86">
        <v>3.1</v>
      </c>
      <c r="AZ224" s="86">
        <v>3.1</v>
      </c>
      <c r="BA224" s="86">
        <v>2.9</v>
      </c>
      <c r="BB224" s="86">
        <v>2.9</v>
      </c>
      <c r="BC224" s="86">
        <v>2.9</v>
      </c>
      <c r="BD224" s="86">
        <v>2.9</v>
      </c>
      <c r="BE224" s="86">
        <v>4.2</v>
      </c>
      <c r="BF224" s="86">
        <v>4.2</v>
      </c>
      <c r="BG224" s="86">
        <v>4.2</v>
      </c>
      <c r="BH224" s="86">
        <v>4.2</v>
      </c>
      <c r="BI224" s="181">
        <v>5.3</v>
      </c>
      <c r="BJ224" s="181">
        <v>5.3</v>
      </c>
      <c r="BK224" s="181">
        <v>5.3</v>
      </c>
      <c r="BL224" s="181">
        <v>5.3</v>
      </c>
      <c r="BM224" s="181">
        <v>4.9</v>
      </c>
      <c r="BN224" s="181">
        <v>4.9</v>
      </c>
      <c r="BO224" s="181">
        <v>4.9</v>
      </c>
      <c r="BP224" s="181">
        <v>4.9</v>
      </c>
      <c r="BQ224" s="181">
        <v>4.0</v>
      </c>
      <c r="BR224" s="181">
        <v>4.0</v>
      </c>
      <c r="BS224" s="181">
        <v>4.0</v>
      </c>
      <c r="BT224" s="181">
        <v>4.0</v>
      </c>
      <c r="BU224" s="86">
        <v>3.5</v>
      </c>
      <c r="BV224" s="86">
        <v>3.5</v>
      </c>
      <c r="BW224" s="86">
        <v>3.5</v>
      </c>
      <c r="BX224" s="86">
        <v>3.5</v>
      </c>
      <c r="BY224" s="86">
        <v>3.9</v>
      </c>
      <c r="BZ224" s="86">
        <v>3.9</v>
      </c>
      <c r="CA224" s="86">
        <v>3.9</v>
      </c>
      <c r="CB224" s="86">
        <v>3.9</v>
      </c>
      <c r="CC224" s="86">
        <v>4.2</v>
      </c>
      <c r="CD224" s="91"/>
      <c r="CE224" s="91"/>
      <c r="CF224" s="91"/>
      <c r="CG224" s="91"/>
    </row>
    <row r="225">
      <c r="A225" s="184" t="s">
        <v>1056</v>
      </c>
      <c r="B225" s="86" t="s">
        <v>901</v>
      </c>
      <c r="C225" s="86">
        <v>15.0</v>
      </c>
      <c r="D225" s="86">
        <v>15.0</v>
      </c>
      <c r="E225" s="86">
        <v>15.0</v>
      </c>
      <c r="F225" s="86">
        <v>17.0</v>
      </c>
      <c r="G225" s="86">
        <v>17.0</v>
      </c>
      <c r="H225" s="86">
        <v>17.0</v>
      </c>
      <c r="I225" s="86">
        <v>14.6</v>
      </c>
      <c r="J225" s="86">
        <v>14.6</v>
      </c>
      <c r="K225" s="86">
        <v>14.6</v>
      </c>
      <c r="L225" s="86">
        <v>12.8</v>
      </c>
      <c r="M225" s="86">
        <v>12.8</v>
      </c>
      <c r="N225" s="86">
        <v>12.8</v>
      </c>
      <c r="O225" s="86">
        <v>12.8</v>
      </c>
      <c r="P225" s="86">
        <v>15.3</v>
      </c>
      <c r="Q225" s="86">
        <v>15.3</v>
      </c>
      <c r="R225" s="86">
        <v>15.3</v>
      </c>
      <c r="S225" s="86">
        <v>15.3</v>
      </c>
      <c r="T225" s="86">
        <v>21.4</v>
      </c>
      <c r="U225" s="86">
        <v>21.4</v>
      </c>
      <c r="V225" s="86">
        <v>21.4</v>
      </c>
      <c r="W225" s="86">
        <v>21.4</v>
      </c>
      <c r="X225" s="86">
        <v>20.3</v>
      </c>
      <c r="Y225" s="86">
        <v>20.3</v>
      </c>
      <c r="Z225" s="186">
        <v>20.3</v>
      </c>
      <c r="AA225" s="186">
        <v>20.3</v>
      </c>
      <c r="AB225" s="86">
        <v>24.0</v>
      </c>
      <c r="AC225" s="86">
        <v>24.0</v>
      </c>
      <c r="AD225" s="86">
        <v>22.8</v>
      </c>
      <c r="AE225" s="86">
        <v>22.8</v>
      </c>
      <c r="AF225" s="86">
        <v>22.8</v>
      </c>
      <c r="AG225" s="86">
        <v>22.8</v>
      </c>
      <c r="AH225" s="86">
        <v>22.8</v>
      </c>
      <c r="AI225" s="86">
        <v>22.8</v>
      </c>
      <c r="AJ225" s="86">
        <v>22.8</v>
      </c>
      <c r="AK225" s="86">
        <v>25.4</v>
      </c>
      <c r="AL225" s="86">
        <v>25.4</v>
      </c>
      <c r="AM225" s="86">
        <v>25.4</v>
      </c>
      <c r="AN225" s="86">
        <v>25.4</v>
      </c>
      <c r="AO225" s="86">
        <v>22.1</v>
      </c>
      <c r="AP225" s="86">
        <v>22.1</v>
      </c>
      <c r="AQ225" s="86">
        <v>22.1</v>
      </c>
      <c r="AR225" s="86">
        <v>22.1</v>
      </c>
      <c r="AS225" s="86">
        <v>23.1</v>
      </c>
      <c r="AT225" s="86">
        <v>23.1</v>
      </c>
      <c r="AU225" s="86">
        <v>23.1</v>
      </c>
      <c r="AV225" s="86">
        <v>23.1</v>
      </c>
      <c r="AW225" s="86">
        <v>19.3</v>
      </c>
      <c r="AX225" s="86">
        <v>19.3</v>
      </c>
      <c r="AY225" s="86">
        <v>19.3</v>
      </c>
      <c r="AZ225" s="86">
        <v>19.3</v>
      </c>
      <c r="BA225" s="86">
        <v>17.9</v>
      </c>
      <c r="BB225" s="86">
        <v>17.9</v>
      </c>
      <c r="BC225" s="86">
        <v>17.9</v>
      </c>
      <c r="BD225" s="86">
        <v>17.9</v>
      </c>
      <c r="BE225" s="86">
        <v>21.0</v>
      </c>
      <c r="BF225" s="86">
        <v>21.0</v>
      </c>
      <c r="BG225" s="86">
        <v>21.0</v>
      </c>
      <c r="BH225" s="86">
        <v>21.0</v>
      </c>
      <c r="BI225" s="181">
        <v>18.6</v>
      </c>
      <c r="BJ225" s="181">
        <v>18.6</v>
      </c>
      <c r="BK225" s="181">
        <v>18.6</v>
      </c>
      <c r="BL225" s="181">
        <v>18.6</v>
      </c>
      <c r="BM225" s="181">
        <v>22.3</v>
      </c>
      <c r="BN225" s="181">
        <v>22.3</v>
      </c>
      <c r="BO225" s="181">
        <v>22.3</v>
      </c>
      <c r="BP225" s="181">
        <v>22.3</v>
      </c>
      <c r="BQ225" s="181">
        <v>20.4</v>
      </c>
      <c r="BR225" s="181">
        <v>20.4</v>
      </c>
      <c r="BS225" s="181">
        <v>20.4</v>
      </c>
      <c r="BT225" s="181">
        <v>20.4</v>
      </c>
      <c r="BU225" s="86">
        <v>18.2</v>
      </c>
      <c r="BV225" s="86">
        <v>18.2</v>
      </c>
      <c r="BW225" s="86">
        <v>18.2</v>
      </c>
      <c r="BX225" s="86">
        <v>18.2</v>
      </c>
      <c r="BY225" s="86">
        <v>17.0</v>
      </c>
      <c r="BZ225" s="86">
        <v>17.0</v>
      </c>
      <c r="CA225" s="86">
        <v>17.0</v>
      </c>
      <c r="CB225" s="86">
        <v>17.0</v>
      </c>
      <c r="CC225" s="86">
        <v>20.8</v>
      </c>
      <c r="CD225" s="91"/>
      <c r="CE225" s="91"/>
      <c r="CF225" s="91"/>
      <c r="CG225" s="91"/>
    </row>
    <row r="226">
      <c r="A226" s="184" t="s">
        <v>1057</v>
      </c>
      <c r="B226" s="86" t="s">
        <v>901</v>
      </c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185"/>
      <c r="AA226" s="185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86"/>
      <c r="BG226" s="86"/>
      <c r="BH226" s="86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86"/>
      <c r="BV226" s="86"/>
      <c r="BW226" s="86"/>
      <c r="BX226" s="86"/>
      <c r="BY226" s="86"/>
      <c r="BZ226" s="86"/>
      <c r="CA226" s="86"/>
      <c r="CB226" s="86"/>
      <c r="CC226" s="86"/>
      <c r="CD226" s="91"/>
      <c r="CE226" s="91"/>
      <c r="CF226" s="91"/>
      <c r="CG226" s="91"/>
    </row>
    <row r="227">
      <c r="A227" s="184" t="s">
        <v>77</v>
      </c>
      <c r="B227" s="86" t="s">
        <v>901</v>
      </c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186"/>
      <c r="AA227" s="186"/>
      <c r="AB227" s="91"/>
      <c r="AC227" s="91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>
        <v>1.0</v>
      </c>
      <c r="BF227" s="86">
        <v>1.0</v>
      </c>
      <c r="BG227" s="86">
        <v>1.0</v>
      </c>
      <c r="BH227" s="86">
        <v>1.0</v>
      </c>
      <c r="BI227" s="181">
        <v>1.6</v>
      </c>
      <c r="BJ227" s="181">
        <v>1.6</v>
      </c>
      <c r="BK227" s="181">
        <v>1.6</v>
      </c>
      <c r="BL227" s="181">
        <v>1.6</v>
      </c>
      <c r="BM227" s="181">
        <v>4.1</v>
      </c>
      <c r="BN227" s="181">
        <v>4.1</v>
      </c>
      <c r="BO227" s="181">
        <v>4.1</v>
      </c>
      <c r="BP227" s="181">
        <v>4.1</v>
      </c>
      <c r="BQ227" s="181">
        <v>19.1</v>
      </c>
      <c r="BR227" s="181">
        <v>19.1</v>
      </c>
      <c r="BS227" s="181">
        <v>19.1</v>
      </c>
      <c r="BT227" s="181">
        <v>19.1</v>
      </c>
      <c r="BU227" s="86">
        <v>17.7</v>
      </c>
      <c r="BV227" s="86">
        <v>17.7</v>
      </c>
      <c r="BW227" s="86">
        <v>17.7</v>
      </c>
      <c r="BX227" s="86">
        <v>17.7</v>
      </c>
      <c r="BY227" s="86">
        <v>17.5</v>
      </c>
      <c r="BZ227" s="86">
        <v>17.5</v>
      </c>
      <c r="CA227" s="86">
        <v>17.5</v>
      </c>
      <c r="CB227" s="86">
        <v>17.5</v>
      </c>
      <c r="CC227" s="86">
        <v>20.1</v>
      </c>
      <c r="CD227" s="91"/>
      <c r="CE227" s="91"/>
      <c r="CF227" s="91"/>
      <c r="CG227" s="91"/>
    </row>
    <row r="228">
      <c r="A228" s="184" t="s">
        <v>1050</v>
      </c>
      <c r="B228" s="86" t="s">
        <v>901</v>
      </c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185"/>
      <c r="AA228" s="185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BA228" s="86"/>
      <c r="BB228" s="86"/>
      <c r="BC228" s="86"/>
      <c r="BD228" s="86"/>
      <c r="BE228" s="91"/>
      <c r="BF228" s="91"/>
      <c r="BG228" s="91"/>
      <c r="BH228" s="9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86"/>
      <c r="BV228" s="86"/>
      <c r="BW228" s="86"/>
      <c r="BX228" s="86"/>
      <c r="BY228" s="86"/>
      <c r="BZ228" s="86"/>
      <c r="CA228" s="86"/>
      <c r="CB228" s="86"/>
      <c r="CC228" s="86">
        <v>0.3</v>
      </c>
      <c r="CD228" s="91"/>
      <c r="CE228" s="91"/>
      <c r="CF228" s="91"/>
      <c r="CG228" s="91"/>
    </row>
    <row r="229">
      <c r="A229" s="184" t="s">
        <v>1051</v>
      </c>
      <c r="B229" s="86" t="s">
        <v>901</v>
      </c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91"/>
      <c r="Y229" s="91"/>
      <c r="Z229" s="133"/>
      <c r="AA229" s="133"/>
      <c r="AB229" s="91"/>
      <c r="AC229" s="91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>
        <v>1.5</v>
      </c>
      <c r="AP229" s="86">
        <v>1.5</v>
      </c>
      <c r="AQ229" s="86">
        <v>1.5</v>
      </c>
      <c r="AR229" s="86">
        <v>1.5</v>
      </c>
      <c r="AS229" s="86">
        <v>4.0</v>
      </c>
      <c r="AT229" s="86">
        <v>4.0</v>
      </c>
      <c r="AU229" s="86">
        <v>4.0</v>
      </c>
      <c r="AV229" s="86">
        <v>4.0</v>
      </c>
      <c r="AW229" s="86">
        <v>6.8</v>
      </c>
      <c r="AX229" s="86">
        <v>6.8</v>
      </c>
      <c r="AY229" s="86">
        <v>6.8</v>
      </c>
      <c r="AZ229" s="86">
        <v>6.8</v>
      </c>
      <c r="BA229" s="86">
        <v>6.5</v>
      </c>
      <c r="BB229" s="86">
        <v>6.5</v>
      </c>
      <c r="BC229" s="86">
        <v>6.5</v>
      </c>
      <c r="BD229" s="86">
        <v>6.5</v>
      </c>
      <c r="BE229" s="86">
        <v>7.3</v>
      </c>
      <c r="BF229" s="86">
        <v>7.3</v>
      </c>
      <c r="BG229" s="86">
        <v>7.3</v>
      </c>
      <c r="BH229" s="86">
        <v>7.3</v>
      </c>
      <c r="BI229" s="181">
        <v>8.0</v>
      </c>
      <c r="BJ229" s="181">
        <v>8.0</v>
      </c>
      <c r="BK229" s="181">
        <v>8.0</v>
      </c>
      <c r="BL229" s="181">
        <v>8.0</v>
      </c>
      <c r="BM229" s="181">
        <v>8.5</v>
      </c>
      <c r="BN229" s="181">
        <v>8.5</v>
      </c>
      <c r="BO229" s="181">
        <v>8.5</v>
      </c>
      <c r="BP229" s="181">
        <v>8.5</v>
      </c>
      <c r="BQ229" s="181">
        <v>7.3</v>
      </c>
      <c r="BR229" s="181">
        <v>7.3</v>
      </c>
      <c r="BS229" s="181">
        <v>7.3</v>
      </c>
      <c r="BT229" s="181">
        <v>7.3</v>
      </c>
      <c r="BU229" s="86">
        <v>8.5</v>
      </c>
      <c r="BV229" s="86">
        <v>8.5</v>
      </c>
      <c r="BW229" s="86">
        <v>8.5</v>
      </c>
      <c r="BX229" s="86">
        <v>8.5</v>
      </c>
      <c r="BY229" s="86">
        <v>11.5</v>
      </c>
      <c r="BZ229" s="86">
        <v>11.5</v>
      </c>
      <c r="CA229" s="86">
        <v>11.5</v>
      </c>
      <c r="CB229" s="86">
        <v>11.5</v>
      </c>
      <c r="CC229" s="86">
        <v>7.0</v>
      </c>
      <c r="CD229" s="91"/>
      <c r="CE229" s="91"/>
      <c r="CF229" s="91"/>
      <c r="CG229" s="91"/>
    </row>
    <row r="230">
      <c r="A230" s="184" t="s">
        <v>1058</v>
      </c>
      <c r="B230" s="86" t="s">
        <v>901</v>
      </c>
      <c r="C230" s="86">
        <v>7.9</v>
      </c>
      <c r="D230" s="86">
        <v>7.9</v>
      </c>
      <c r="E230" s="86">
        <v>7.9</v>
      </c>
      <c r="F230" s="86">
        <v>7.3</v>
      </c>
      <c r="G230" s="86">
        <v>7.3</v>
      </c>
      <c r="H230" s="86">
        <v>7.3</v>
      </c>
      <c r="I230" s="86">
        <v>7.3</v>
      </c>
      <c r="J230" s="86">
        <v>7.3</v>
      </c>
      <c r="K230" s="86">
        <v>7.3</v>
      </c>
      <c r="L230" s="86">
        <v>6.8</v>
      </c>
      <c r="M230" s="86">
        <v>6.8</v>
      </c>
      <c r="N230" s="86">
        <v>6.8</v>
      </c>
      <c r="O230" s="86">
        <v>6.8</v>
      </c>
      <c r="P230" s="86">
        <v>6.5</v>
      </c>
      <c r="Q230" s="86">
        <v>6.5</v>
      </c>
      <c r="R230" s="86">
        <v>6.5</v>
      </c>
      <c r="S230" s="86">
        <v>6.5</v>
      </c>
      <c r="T230" s="86">
        <v>6.1</v>
      </c>
      <c r="U230" s="86">
        <v>6.1</v>
      </c>
      <c r="V230" s="86">
        <v>6.1</v>
      </c>
      <c r="W230" s="86">
        <v>6.1</v>
      </c>
      <c r="X230" s="86">
        <v>5.7</v>
      </c>
      <c r="Y230" s="86">
        <v>5.7</v>
      </c>
      <c r="Z230" s="186">
        <v>5.7</v>
      </c>
      <c r="AA230" s="186">
        <v>5.7</v>
      </c>
      <c r="AB230" s="86">
        <v>5.3</v>
      </c>
      <c r="AC230" s="86">
        <v>5.3</v>
      </c>
      <c r="AD230" s="86">
        <v>5.1</v>
      </c>
      <c r="AE230" s="86">
        <v>5.1</v>
      </c>
      <c r="AF230" s="86">
        <v>5.1</v>
      </c>
      <c r="AG230" s="86">
        <v>4.7</v>
      </c>
      <c r="AH230" s="86">
        <v>4.7</v>
      </c>
      <c r="AI230" s="86">
        <v>4.7</v>
      </c>
      <c r="AJ230" s="86">
        <v>4.7</v>
      </c>
      <c r="AK230" s="86">
        <v>4.2</v>
      </c>
      <c r="AL230" s="86">
        <v>4.2</v>
      </c>
      <c r="AM230" s="86">
        <v>4.2</v>
      </c>
      <c r="AN230" s="86">
        <v>4.2</v>
      </c>
      <c r="AO230" s="86">
        <v>4.6</v>
      </c>
      <c r="AP230" s="86">
        <v>4.6</v>
      </c>
      <c r="AQ230" s="86">
        <v>4.6</v>
      </c>
      <c r="AR230" s="86">
        <v>4.6</v>
      </c>
      <c r="AS230" s="86">
        <v>5.3</v>
      </c>
      <c r="AT230" s="86">
        <v>5.3</v>
      </c>
      <c r="AU230" s="86">
        <v>5.3</v>
      </c>
      <c r="AV230" s="86">
        <v>5.3</v>
      </c>
      <c r="AW230" s="86">
        <v>5.5</v>
      </c>
      <c r="AX230" s="86">
        <v>5.5</v>
      </c>
      <c r="AY230" s="86">
        <v>5.5</v>
      </c>
      <c r="AZ230" s="86">
        <v>5.5</v>
      </c>
      <c r="BA230" s="86">
        <v>5.1</v>
      </c>
      <c r="BB230" s="86">
        <v>5.1</v>
      </c>
      <c r="BC230" s="86">
        <v>5.1</v>
      </c>
      <c r="BD230" s="86">
        <v>5.1</v>
      </c>
      <c r="BE230" s="86">
        <v>5.1</v>
      </c>
      <c r="BF230" s="86">
        <v>5.1</v>
      </c>
      <c r="BG230" s="86">
        <v>5.1</v>
      </c>
      <c r="BH230" s="86">
        <v>5.1</v>
      </c>
      <c r="BI230" s="181">
        <v>4.6</v>
      </c>
      <c r="BJ230" s="181">
        <v>4.6</v>
      </c>
      <c r="BK230" s="181">
        <v>4.6</v>
      </c>
      <c r="BL230" s="181">
        <v>4.6</v>
      </c>
      <c r="BM230" s="86">
        <v>4.6</v>
      </c>
      <c r="BN230" s="86">
        <v>4.6</v>
      </c>
      <c r="BO230" s="86">
        <v>4.6</v>
      </c>
      <c r="BP230" s="86">
        <v>4.6</v>
      </c>
      <c r="BQ230" s="86">
        <v>4.3</v>
      </c>
      <c r="BR230" s="86">
        <v>4.3</v>
      </c>
      <c r="BS230" s="86">
        <v>4.3</v>
      </c>
      <c r="BT230" s="86">
        <v>4.3</v>
      </c>
      <c r="BU230" s="86">
        <v>4.9</v>
      </c>
      <c r="BV230" s="86">
        <v>4.9</v>
      </c>
      <c r="BW230" s="86">
        <v>4.9</v>
      </c>
      <c r="BX230" s="86">
        <v>4.9</v>
      </c>
      <c r="BY230" s="86">
        <v>4.5</v>
      </c>
      <c r="BZ230" s="86">
        <v>4.5</v>
      </c>
      <c r="CA230" s="86">
        <v>4.5</v>
      </c>
      <c r="CB230" s="86">
        <v>4.5</v>
      </c>
      <c r="CC230" s="86">
        <v>4.3</v>
      </c>
      <c r="CD230" s="91"/>
      <c r="CE230" s="91"/>
      <c r="CF230" s="91"/>
      <c r="CG230" s="91"/>
    </row>
    <row r="231">
      <c r="A231" s="184" t="s">
        <v>1059</v>
      </c>
      <c r="B231" s="86" t="s">
        <v>901</v>
      </c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185"/>
      <c r="AA231" s="185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181"/>
      <c r="BJ231" s="181"/>
      <c r="BK231" s="181"/>
      <c r="BL231" s="181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91"/>
      <c r="CD231" s="91"/>
      <c r="CE231" s="91"/>
      <c r="CF231" s="91"/>
      <c r="CG231" s="91"/>
    </row>
    <row r="232">
      <c r="A232" s="184" t="s">
        <v>87</v>
      </c>
      <c r="B232" s="86" t="s">
        <v>901</v>
      </c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>
        <v>2.2</v>
      </c>
      <c r="U232" s="86">
        <v>2.2</v>
      </c>
      <c r="V232" s="86">
        <v>2.2</v>
      </c>
      <c r="W232" s="86">
        <v>2.2</v>
      </c>
      <c r="X232" s="86">
        <v>1.1</v>
      </c>
      <c r="Y232" s="86">
        <v>1.1</v>
      </c>
      <c r="Z232" s="186">
        <v>1.1</v>
      </c>
      <c r="AA232" s="186">
        <v>1.1</v>
      </c>
      <c r="AB232" s="86">
        <v>10.5</v>
      </c>
      <c r="AC232" s="86">
        <v>10.5</v>
      </c>
      <c r="AD232" s="86">
        <v>9.2</v>
      </c>
      <c r="AE232" s="86">
        <v>9.2</v>
      </c>
      <c r="AF232" s="86">
        <v>9.2</v>
      </c>
      <c r="AG232" s="86">
        <v>3.6</v>
      </c>
      <c r="AH232" s="86">
        <v>3.6</v>
      </c>
      <c r="AI232" s="86">
        <v>3.6</v>
      </c>
      <c r="AJ232" s="86">
        <v>3.6</v>
      </c>
      <c r="AK232" s="86">
        <v>4.6</v>
      </c>
      <c r="AL232" s="86">
        <v>4.6</v>
      </c>
      <c r="AM232" s="86">
        <v>4.6</v>
      </c>
      <c r="AN232" s="86">
        <v>4.6</v>
      </c>
      <c r="AO232" s="86">
        <v>9.7</v>
      </c>
      <c r="AP232" s="86">
        <v>9.7</v>
      </c>
      <c r="AQ232" s="86">
        <v>9.7</v>
      </c>
      <c r="AR232" s="86">
        <v>9.7</v>
      </c>
      <c r="AS232" s="86">
        <v>6.3</v>
      </c>
      <c r="AT232" s="86">
        <v>6.3</v>
      </c>
      <c r="AU232" s="86">
        <v>6.3</v>
      </c>
      <c r="AV232" s="86">
        <v>6.3</v>
      </c>
      <c r="AW232" s="86">
        <v>4.9</v>
      </c>
      <c r="AX232" s="86">
        <v>4.9</v>
      </c>
      <c r="AY232" s="86">
        <v>4.9</v>
      </c>
      <c r="AZ232" s="86">
        <v>4.9</v>
      </c>
      <c r="BA232" s="86">
        <v>2.3</v>
      </c>
      <c r="BB232" s="86">
        <v>2.3</v>
      </c>
      <c r="BC232" s="86">
        <v>2.3</v>
      </c>
      <c r="BD232" s="86">
        <v>2.3</v>
      </c>
      <c r="BE232" s="91"/>
      <c r="BF232" s="91"/>
      <c r="BG232" s="91"/>
      <c r="BH232" s="91"/>
      <c r="BI232" s="181"/>
      <c r="BJ232" s="181"/>
      <c r="BK232" s="181"/>
      <c r="BL232" s="181"/>
      <c r="BM232" s="86"/>
      <c r="BN232" s="86"/>
      <c r="BO232" s="86"/>
      <c r="BP232" s="86"/>
      <c r="BQ232" s="91"/>
      <c r="BR232" s="91"/>
      <c r="BS232" s="91"/>
      <c r="BT232" s="91"/>
      <c r="BU232" s="86"/>
      <c r="BV232" s="86"/>
      <c r="BW232" s="86"/>
      <c r="BX232" s="86"/>
      <c r="BY232" s="86"/>
      <c r="BZ232" s="86"/>
      <c r="CA232" s="86"/>
      <c r="CB232" s="86"/>
      <c r="CC232" s="86"/>
      <c r="CD232" s="91"/>
      <c r="CE232" s="91"/>
      <c r="CF232" s="91"/>
      <c r="CG232" s="91"/>
    </row>
    <row r="233">
      <c r="A233" s="184" t="s">
        <v>1060</v>
      </c>
      <c r="B233" s="86" t="s">
        <v>901</v>
      </c>
      <c r="C233" s="86">
        <v>21.4</v>
      </c>
      <c r="D233" s="86">
        <v>21.4</v>
      </c>
      <c r="E233" s="86">
        <v>21.4</v>
      </c>
      <c r="F233" s="86">
        <v>24.2</v>
      </c>
      <c r="G233" s="86">
        <v>24.2</v>
      </c>
      <c r="H233" s="86">
        <v>24.2</v>
      </c>
      <c r="I233" s="86">
        <v>23.3</v>
      </c>
      <c r="J233" s="86">
        <v>23.3</v>
      </c>
      <c r="K233" s="86">
        <v>23.3</v>
      </c>
      <c r="L233" s="86">
        <v>24.1</v>
      </c>
      <c r="M233" s="86">
        <v>24.1</v>
      </c>
      <c r="N233" s="86">
        <v>24.1</v>
      </c>
      <c r="O233" s="86">
        <v>24.1</v>
      </c>
      <c r="P233" s="86">
        <v>23.1</v>
      </c>
      <c r="Q233" s="86">
        <v>23.1</v>
      </c>
      <c r="R233" s="86">
        <v>23.1</v>
      </c>
      <c r="S233" s="86">
        <v>23.1</v>
      </c>
      <c r="T233" s="86">
        <v>22.9</v>
      </c>
      <c r="U233" s="86">
        <v>22.9</v>
      </c>
      <c r="V233" s="86">
        <v>22.9</v>
      </c>
      <c r="W233" s="86">
        <v>22.9</v>
      </c>
      <c r="X233" s="86">
        <v>21.2</v>
      </c>
      <c r="Y233" s="86">
        <v>21.2</v>
      </c>
      <c r="Z233" s="185">
        <v>21.2</v>
      </c>
      <c r="AA233" s="185">
        <v>21.2</v>
      </c>
      <c r="AB233" s="86">
        <v>17.1</v>
      </c>
      <c r="AC233" s="86">
        <v>17.1</v>
      </c>
      <c r="AD233" s="86">
        <v>16.4</v>
      </c>
      <c r="AE233" s="86">
        <v>16.4</v>
      </c>
      <c r="AF233" s="86">
        <v>16.4</v>
      </c>
      <c r="AG233" s="86">
        <v>17.6</v>
      </c>
      <c r="AH233" s="86">
        <v>17.6</v>
      </c>
      <c r="AI233" s="86">
        <v>17.6</v>
      </c>
      <c r="AJ233" s="86">
        <v>17.6</v>
      </c>
      <c r="AK233" s="86">
        <v>17.3</v>
      </c>
      <c r="AL233" s="86">
        <v>17.3</v>
      </c>
      <c r="AM233" s="86">
        <v>17.3</v>
      </c>
      <c r="AN233" s="86">
        <v>17.3</v>
      </c>
      <c r="AO233" s="86">
        <v>17.6</v>
      </c>
      <c r="AP233" s="86">
        <v>17.6</v>
      </c>
      <c r="AQ233" s="86">
        <v>17.6</v>
      </c>
      <c r="AR233" s="86">
        <v>17.6</v>
      </c>
      <c r="AS233" s="86">
        <v>17.6</v>
      </c>
      <c r="AT233" s="86">
        <v>17.6</v>
      </c>
      <c r="AU233" s="86">
        <v>17.6</v>
      </c>
      <c r="AV233" s="86">
        <v>17.6</v>
      </c>
      <c r="AW233" s="86">
        <v>24.8</v>
      </c>
      <c r="AX233" s="86">
        <v>24.8</v>
      </c>
      <c r="AY233" s="86">
        <v>24.8</v>
      </c>
      <c r="AZ233" s="86">
        <v>24.8</v>
      </c>
      <c r="BA233" s="86">
        <v>19.9</v>
      </c>
      <c r="BB233" s="86">
        <v>19.9</v>
      </c>
      <c r="BC233" s="86">
        <v>19.9</v>
      </c>
      <c r="BD233" s="86">
        <v>19.9</v>
      </c>
      <c r="BE233" s="86">
        <v>22.4</v>
      </c>
      <c r="BF233" s="86">
        <v>22.4</v>
      </c>
      <c r="BG233" s="86">
        <v>22.4</v>
      </c>
      <c r="BH233" s="86">
        <v>22.4</v>
      </c>
      <c r="BI233" s="181">
        <v>24.7</v>
      </c>
      <c r="BJ233" s="181">
        <v>24.7</v>
      </c>
      <c r="BK233" s="181">
        <v>24.7</v>
      </c>
      <c r="BL233" s="181">
        <v>24.7</v>
      </c>
      <c r="BM233" s="86">
        <v>23.1</v>
      </c>
      <c r="BN233" s="86">
        <v>23.1</v>
      </c>
      <c r="BO233" s="86">
        <v>23.1</v>
      </c>
      <c r="BP233" s="86">
        <v>23.1</v>
      </c>
      <c r="BQ233" s="86">
        <v>15.8</v>
      </c>
      <c r="BR233" s="86">
        <v>15.8</v>
      </c>
      <c r="BS233" s="86">
        <v>15.8</v>
      </c>
      <c r="BT233" s="86">
        <v>15.8</v>
      </c>
      <c r="BU233" s="86">
        <v>21.1</v>
      </c>
      <c r="BV233" s="86">
        <v>21.1</v>
      </c>
      <c r="BW233" s="86">
        <v>21.1</v>
      </c>
      <c r="BX233" s="86">
        <v>21.1</v>
      </c>
      <c r="BY233" s="86">
        <v>13.8</v>
      </c>
      <c r="BZ233" s="86">
        <v>13.8</v>
      </c>
      <c r="CA233" s="86">
        <v>13.8</v>
      </c>
      <c r="CB233" s="86">
        <v>13.8</v>
      </c>
      <c r="CC233" s="86">
        <v>11.3</v>
      </c>
      <c r="CD233" s="91"/>
      <c r="CE233" s="91"/>
      <c r="CF233" s="91"/>
      <c r="CG233" s="91"/>
    </row>
    <row r="234">
      <c r="A234" s="191" t="s">
        <v>1072</v>
      </c>
      <c r="B234" s="192"/>
      <c r="C234" s="91">
        <f t="shared" ref="C234:CC234" si="14">SUM(C219:C233)</f>
        <v>98.1</v>
      </c>
      <c r="D234" s="91">
        <f t="shared" si="14"/>
        <v>98.1</v>
      </c>
      <c r="E234" s="91">
        <f t="shared" si="14"/>
        <v>98.1</v>
      </c>
      <c r="F234" s="91">
        <f t="shared" si="14"/>
        <v>98.6</v>
      </c>
      <c r="G234" s="91">
        <f t="shared" si="14"/>
        <v>98.6</v>
      </c>
      <c r="H234" s="91">
        <f t="shared" si="14"/>
        <v>98.6</v>
      </c>
      <c r="I234" s="91">
        <f t="shared" si="14"/>
        <v>99</v>
      </c>
      <c r="J234" s="91">
        <f t="shared" si="14"/>
        <v>99</v>
      </c>
      <c r="K234" s="91">
        <f t="shared" si="14"/>
        <v>99</v>
      </c>
      <c r="L234" s="91">
        <f t="shared" si="14"/>
        <v>99.5</v>
      </c>
      <c r="M234" s="91">
        <f t="shared" si="14"/>
        <v>99.5</v>
      </c>
      <c r="N234" s="91">
        <f t="shared" si="14"/>
        <v>99.5</v>
      </c>
      <c r="O234" s="91">
        <f t="shared" si="14"/>
        <v>99.5</v>
      </c>
      <c r="P234" s="91">
        <f t="shared" si="14"/>
        <v>99.1</v>
      </c>
      <c r="Q234" s="91">
        <f t="shared" si="14"/>
        <v>98.9</v>
      </c>
      <c r="R234" s="91">
        <f t="shared" si="14"/>
        <v>98.9</v>
      </c>
      <c r="S234" s="91">
        <f t="shared" si="14"/>
        <v>98.9</v>
      </c>
      <c r="T234" s="91">
        <f t="shared" si="14"/>
        <v>98.5</v>
      </c>
      <c r="U234" s="91">
        <f t="shared" si="14"/>
        <v>98.5</v>
      </c>
      <c r="V234" s="91">
        <f t="shared" si="14"/>
        <v>98.5</v>
      </c>
      <c r="W234" s="91">
        <f t="shared" si="14"/>
        <v>98.5</v>
      </c>
      <c r="X234" s="91">
        <f t="shared" si="14"/>
        <v>99.8</v>
      </c>
      <c r="Y234" s="91">
        <f t="shared" si="14"/>
        <v>99.8</v>
      </c>
      <c r="Z234" s="91">
        <f t="shared" si="14"/>
        <v>99.8</v>
      </c>
      <c r="AA234" s="91">
        <f t="shared" si="14"/>
        <v>99.8</v>
      </c>
      <c r="AB234" s="91">
        <f t="shared" si="14"/>
        <v>99.4</v>
      </c>
      <c r="AC234" s="91">
        <f t="shared" si="14"/>
        <v>99.4</v>
      </c>
      <c r="AD234" s="91">
        <f t="shared" si="14"/>
        <v>99.7</v>
      </c>
      <c r="AE234" s="91">
        <f t="shared" si="14"/>
        <v>99.7</v>
      </c>
      <c r="AF234" s="91">
        <f t="shared" si="14"/>
        <v>99.7</v>
      </c>
      <c r="AG234" s="91">
        <f t="shared" si="14"/>
        <v>95.8</v>
      </c>
      <c r="AH234" s="91">
        <f t="shared" si="14"/>
        <v>95.8</v>
      </c>
      <c r="AI234" s="91">
        <f t="shared" si="14"/>
        <v>95.8</v>
      </c>
      <c r="AJ234" s="91">
        <f t="shared" si="14"/>
        <v>95.8</v>
      </c>
      <c r="AK234" s="91">
        <f t="shared" si="14"/>
        <v>98.1</v>
      </c>
      <c r="AL234" s="91">
        <f t="shared" si="14"/>
        <v>98.1</v>
      </c>
      <c r="AM234" s="91">
        <f t="shared" si="14"/>
        <v>98.1</v>
      </c>
      <c r="AN234" s="91">
        <f t="shared" si="14"/>
        <v>98.1</v>
      </c>
      <c r="AO234" s="91">
        <f t="shared" si="14"/>
        <v>98.7</v>
      </c>
      <c r="AP234" s="91">
        <f t="shared" si="14"/>
        <v>98.7</v>
      </c>
      <c r="AQ234" s="91">
        <f t="shared" si="14"/>
        <v>98.7</v>
      </c>
      <c r="AR234" s="91">
        <f t="shared" si="14"/>
        <v>98.7</v>
      </c>
      <c r="AS234" s="91">
        <f t="shared" si="14"/>
        <v>96.6</v>
      </c>
      <c r="AT234" s="91">
        <f t="shared" si="14"/>
        <v>96.6</v>
      </c>
      <c r="AU234" s="91">
        <f t="shared" si="14"/>
        <v>96.6</v>
      </c>
      <c r="AV234" s="91">
        <f t="shared" si="14"/>
        <v>96.6</v>
      </c>
      <c r="AW234" s="91">
        <f t="shared" si="14"/>
        <v>96.6</v>
      </c>
      <c r="AX234" s="91">
        <f t="shared" si="14"/>
        <v>96.6</v>
      </c>
      <c r="AY234" s="91">
        <f t="shared" si="14"/>
        <v>96.6</v>
      </c>
      <c r="AZ234" s="91">
        <f t="shared" si="14"/>
        <v>96.6</v>
      </c>
      <c r="BA234" s="91">
        <f t="shared" si="14"/>
        <v>96.9</v>
      </c>
      <c r="BB234" s="91">
        <f t="shared" si="14"/>
        <v>96.9</v>
      </c>
      <c r="BC234" s="91">
        <f t="shared" si="14"/>
        <v>96.9</v>
      </c>
      <c r="BD234" s="91">
        <f t="shared" si="14"/>
        <v>96.9</v>
      </c>
      <c r="BE234" s="91">
        <f t="shared" si="14"/>
        <v>94.8</v>
      </c>
      <c r="BF234" s="91">
        <f t="shared" si="14"/>
        <v>94.8</v>
      </c>
      <c r="BG234" s="91">
        <f t="shared" si="14"/>
        <v>94.8</v>
      </c>
      <c r="BH234" s="91">
        <f t="shared" si="14"/>
        <v>94.8</v>
      </c>
      <c r="BI234" s="91">
        <f t="shared" si="14"/>
        <v>97.2</v>
      </c>
      <c r="BJ234" s="91">
        <f t="shared" si="14"/>
        <v>97.2</v>
      </c>
      <c r="BK234" s="91">
        <f t="shared" si="14"/>
        <v>97.2</v>
      </c>
      <c r="BL234" s="91">
        <f t="shared" si="14"/>
        <v>97.2</v>
      </c>
      <c r="BM234" s="91">
        <f t="shared" si="14"/>
        <v>97.7</v>
      </c>
      <c r="BN234" s="91">
        <f t="shared" si="14"/>
        <v>97.7</v>
      </c>
      <c r="BO234" s="91">
        <f t="shared" si="14"/>
        <v>97.7</v>
      </c>
      <c r="BP234" s="91">
        <f t="shared" si="14"/>
        <v>97.7</v>
      </c>
      <c r="BQ234" s="91">
        <f t="shared" si="14"/>
        <v>98.1</v>
      </c>
      <c r="BR234" s="91">
        <f t="shared" si="14"/>
        <v>98.1</v>
      </c>
      <c r="BS234" s="91">
        <f t="shared" si="14"/>
        <v>98.1</v>
      </c>
      <c r="BT234" s="91">
        <f t="shared" si="14"/>
        <v>98.1</v>
      </c>
      <c r="BU234" s="91">
        <f t="shared" si="14"/>
        <v>97.5</v>
      </c>
      <c r="BV234" s="91">
        <f t="shared" si="14"/>
        <v>97.5</v>
      </c>
      <c r="BW234" s="91">
        <f t="shared" si="14"/>
        <v>97.5</v>
      </c>
      <c r="BX234" s="91">
        <f t="shared" si="14"/>
        <v>97.5</v>
      </c>
      <c r="BY234" s="91">
        <f t="shared" si="14"/>
        <v>96.4</v>
      </c>
      <c r="BZ234" s="91">
        <f t="shared" si="14"/>
        <v>96.4</v>
      </c>
      <c r="CA234" s="91">
        <f t="shared" si="14"/>
        <v>96.4</v>
      </c>
      <c r="CB234" s="91">
        <f t="shared" si="14"/>
        <v>96.4</v>
      </c>
      <c r="CC234" s="91">
        <f t="shared" si="14"/>
        <v>97.4</v>
      </c>
      <c r="CD234" s="91"/>
      <c r="CE234" s="91"/>
      <c r="CF234" s="91"/>
      <c r="CG234" s="91"/>
    </row>
    <row r="235">
      <c r="A235" s="193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</row>
    <row r="236">
      <c r="A236" s="193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</row>
    <row r="237">
      <c r="A237" s="193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</row>
    <row r="238">
      <c r="A238" s="184" t="s">
        <v>1047</v>
      </c>
      <c r="B238" s="86" t="s">
        <v>915</v>
      </c>
      <c r="C238" s="86"/>
      <c r="D238" s="86" t="s">
        <v>871</v>
      </c>
      <c r="E238" s="86" t="s">
        <v>871</v>
      </c>
      <c r="F238" s="86" t="s">
        <v>871</v>
      </c>
      <c r="G238" s="86" t="s">
        <v>871</v>
      </c>
      <c r="H238" s="86" t="s">
        <v>871</v>
      </c>
      <c r="I238" s="86" t="s">
        <v>871</v>
      </c>
      <c r="J238" s="86" t="s">
        <v>871</v>
      </c>
      <c r="K238" s="86" t="s">
        <v>871</v>
      </c>
      <c r="L238" s="86" t="s">
        <v>871</v>
      </c>
      <c r="M238" s="86" t="s">
        <v>871</v>
      </c>
      <c r="N238" s="86" t="s">
        <v>871</v>
      </c>
      <c r="O238" s="86" t="s">
        <v>871</v>
      </c>
      <c r="P238" s="86" t="s">
        <v>871</v>
      </c>
      <c r="Q238" s="86" t="s">
        <v>871</v>
      </c>
      <c r="R238" s="86" t="s">
        <v>871</v>
      </c>
      <c r="S238" s="86" t="s">
        <v>871</v>
      </c>
      <c r="T238" s="86" t="s">
        <v>871</v>
      </c>
      <c r="U238" s="86" t="s">
        <v>871</v>
      </c>
      <c r="V238" s="86" t="s">
        <v>871</v>
      </c>
      <c r="W238" s="86" t="s">
        <v>871</v>
      </c>
      <c r="X238" s="86" t="s">
        <v>871</v>
      </c>
      <c r="Y238" s="86" t="s">
        <v>871</v>
      </c>
      <c r="Z238" s="86" t="s">
        <v>871</v>
      </c>
      <c r="AA238" s="86" t="s">
        <v>871</v>
      </c>
      <c r="AB238" s="86" t="s">
        <v>871</v>
      </c>
      <c r="AC238" s="86" t="s">
        <v>871</v>
      </c>
      <c r="AD238" s="86" t="s">
        <v>871</v>
      </c>
      <c r="AE238" s="86" t="s">
        <v>871</v>
      </c>
      <c r="AF238" s="86" t="s">
        <v>871</v>
      </c>
      <c r="AG238" s="86" t="s">
        <v>871</v>
      </c>
      <c r="AH238" s="86" t="s">
        <v>871</v>
      </c>
      <c r="AI238" s="86" t="s">
        <v>871</v>
      </c>
      <c r="AJ238" s="86" t="s">
        <v>871</v>
      </c>
      <c r="AK238" s="86" t="s">
        <v>871</v>
      </c>
      <c r="AL238" s="86" t="s">
        <v>871</v>
      </c>
      <c r="AM238" s="86" t="s">
        <v>871</v>
      </c>
      <c r="AN238" s="86" t="s">
        <v>871</v>
      </c>
      <c r="AO238" s="86" t="s">
        <v>871</v>
      </c>
      <c r="AP238" s="86" t="s">
        <v>871</v>
      </c>
      <c r="AQ238" s="86" t="s">
        <v>871</v>
      </c>
      <c r="AR238" s="86" t="s">
        <v>871</v>
      </c>
      <c r="AS238" s="86" t="s">
        <v>871</v>
      </c>
      <c r="AT238" s="86" t="s">
        <v>871</v>
      </c>
      <c r="AU238" s="86" t="s">
        <v>871</v>
      </c>
      <c r="AV238" s="86" t="s">
        <v>871</v>
      </c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  <c r="BW238" s="181"/>
      <c r="BX238" s="181"/>
      <c r="BY238" s="181"/>
      <c r="BZ238" s="181"/>
      <c r="CA238" s="181"/>
      <c r="CB238" s="181"/>
      <c r="CC238" s="181"/>
      <c r="CD238" s="91"/>
      <c r="CE238" s="91"/>
      <c r="CF238" s="91"/>
      <c r="CG238" s="91"/>
    </row>
    <row r="239">
      <c r="A239" s="184" t="s">
        <v>1049</v>
      </c>
      <c r="B239" s="86" t="s">
        <v>915</v>
      </c>
      <c r="C239" s="86"/>
      <c r="D239" s="86" t="s">
        <v>871</v>
      </c>
      <c r="E239" s="86" t="s">
        <v>871</v>
      </c>
      <c r="F239" s="86" t="s">
        <v>871</v>
      </c>
      <c r="G239" s="86" t="s">
        <v>871</v>
      </c>
      <c r="H239" s="86" t="s">
        <v>871</v>
      </c>
      <c r="I239" s="86" t="s">
        <v>871</v>
      </c>
      <c r="J239" s="86" t="s">
        <v>871</v>
      </c>
      <c r="K239" s="86" t="s">
        <v>871</v>
      </c>
      <c r="L239" s="86" t="s">
        <v>871</v>
      </c>
      <c r="M239" s="86" t="s">
        <v>871</v>
      </c>
      <c r="N239" s="86" t="s">
        <v>871</v>
      </c>
      <c r="O239" s="86" t="s">
        <v>871</v>
      </c>
      <c r="P239" s="86" t="s">
        <v>871</v>
      </c>
      <c r="Q239" s="86" t="s">
        <v>871</v>
      </c>
      <c r="R239" s="86" t="s">
        <v>871</v>
      </c>
      <c r="S239" s="86" t="s">
        <v>871</v>
      </c>
      <c r="T239" s="86" t="s">
        <v>871</v>
      </c>
      <c r="U239" s="86" t="s">
        <v>871</v>
      </c>
      <c r="V239" s="86" t="s">
        <v>871</v>
      </c>
      <c r="W239" s="86" t="s">
        <v>871</v>
      </c>
      <c r="X239" s="86" t="s">
        <v>871</v>
      </c>
      <c r="Y239" s="86" t="s">
        <v>871</v>
      </c>
      <c r="Z239" s="86" t="s">
        <v>871</v>
      </c>
      <c r="AA239" s="86" t="s">
        <v>871</v>
      </c>
      <c r="AB239" s="86" t="s">
        <v>871</v>
      </c>
      <c r="AC239" s="86" t="s">
        <v>871</v>
      </c>
      <c r="AD239" s="86" t="s">
        <v>871</v>
      </c>
      <c r="AE239" s="86" t="s">
        <v>871</v>
      </c>
      <c r="AF239" s="86" t="s">
        <v>871</v>
      </c>
      <c r="AG239" s="86" t="s">
        <v>871</v>
      </c>
      <c r="AH239" s="86" t="s">
        <v>871</v>
      </c>
      <c r="AI239" s="86" t="s">
        <v>871</v>
      </c>
      <c r="AJ239" s="86" t="s">
        <v>871</v>
      </c>
      <c r="AK239" s="86" t="s">
        <v>871</v>
      </c>
      <c r="AL239" s="86" t="s">
        <v>871</v>
      </c>
      <c r="AM239" s="86" t="s">
        <v>871</v>
      </c>
      <c r="AN239" s="86" t="s">
        <v>871</v>
      </c>
      <c r="AO239" s="86" t="s">
        <v>871</v>
      </c>
      <c r="AP239" s="86" t="s">
        <v>871</v>
      </c>
      <c r="AQ239" s="86" t="s">
        <v>871</v>
      </c>
      <c r="AR239" s="86" t="s">
        <v>871</v>
      </c>
      <c r="AS239" s="86" t="s">
        <v>871</v>
      </c>
      <c r="AT239" s="86" t="s">
        <v>871</v>
      </c>
      <c r="AU239" s="86" t="s">
        <v>871</v>
      </c>
      <c r="AV239" s="86" t="s">
        <v>871</v>
      </c>
      <c r="AW239" s="86"/>
      <c r="AX239" s="86"/>
      <c r="AY239" s="86">
        <v>2.8</v>
      </c>
      <c r="AZ239" s="86">
        <v>2.8</v>
      </c>
      <c r="BA239" s="86">
        <v>2.8</v>
      </c>
      <c r="BB239" s="86">
        <v>2.8</v>
      </c>
      <c r="BC239" s="86">
        <v>2.3</v>
      </c>
      <c r="BD239" s="86">
        <v>2.3</v>
      </c>
      <c r="BE239" s="86">
        <v>2.3</v>
      </c>
      <c r="BF239" s="86">
        <v>2.3</v>
      </c>
      <c r="BW239" s="86"/>
      <c r="BX239" s="86"/>
      <c r="BY239" s="86">
        <v>2.8</v>
      </c>
      <c r="BZ239" s="86">
        <v>2.8</v>
      </c>
      <c r="CA239" s="86">
        <v>2.8</v>
      </c>
      <c r="CB239" s="86">
        <v>2.8</v>
      </c>
      <c r="CC239" s="86">
        <v>2.1</v>
      </c>
      <c r="CD239" s="86"/>
      <c r="CE239" s="91"/>
      <c r="CF239" s="91"/>
      <c r="CG239" s="91"/>
    </row>
    <row r="240">
      <c r="A240" s="184" t="s">
        <v>1054</v>
      </c>
      <c r="B240" s="86" t="s">
        <v>915</v>
      </c>
      <c r="C240" s="86"/>
      <c r="D240" s="86" t="s">
        <v>871</v>
      </c>
      <c r="E240" s="86" t="s">
        <v>871</v>
      </c>
      <c r="F240" s="86" t="s">
        <v>871</v>
      </c>
      <c r="G240" s="86" t="s">
        <v>871</v>
      </c>
      <c r="H240" s="86" t="s">
        <v>871</v>
      </c>
      <c r="I240" s="86" t="s">
        <v>871</v>
      </c>
      <c r="J240" s="86" t="s">
        <v>871</v>
      </c>
      <c r="K240" s="86" t="s">
        <v>871</v>
      </c>
      <c r="L240" s="86" t="s">
        <v>871</v>
      </c>
      <c r="M240" s="86" t="s">
        <v>871</v>
      </c>
      <c r="N240" s="86" t="s">
        <v>871</v>
      </c>
      <c r="O240" s="86" t="s">
        <v>871</v>
      </c>
      <c r="P240" s="86" t="s">
        <v>871</v>
      </c>
      <c r="Q240" s="86" t="s">
        <v>871</v>
      </c>
      <c r="R240" s="86" t="s">
        <v>871</v>
      </c>
      <c r="S240" s="86" t="s">
        <v>871</v>
      </c>
      <c r="T240" s="86" t="s">
        <v>871</v>
      </c>
      <c r="U240" s="86" t="s">
        <v>871</v>
      </c>
      <c r="V240" s="86" t="s">
        <v>871</v>
      </c>
      <c r="W240" s="86" t="s">
        <v>871</v>
      </c>
      <c r="X240" s="86" t="s">
        <v>871</v>
      </c>
      <c r="Y240" s="86" t="s">
        <v>871</v>
      </c>
      <c r="Z240" s="86" t="s">
        <v>871</v>
      </c>
      <c r="AA240" s="86" t="s">
        <v>871</v>
      </c>
      <c r="AB240" s="86" t="s">
        <v>871</v>
      </c>
      <c r="AC240" s="86" t="s">
        <v>871</v>
      </c>
      <c r="AD240" s="86" t="s">
        <v>871</v>
      </c>
      <c r="AE240" s="86" t="s">
        <v>871</v>
      </c>
      <c r="AF240" s="86" t="s">
        <v>871</v>
      </c>
      <c r="AG240" s="86" t="s">
        <v>871</v>
      </c>
      <c r="AH240" s="86" t="s">
        <v>871</v>
      </c>
      <c r="AI240" s="86" t="s">
        <v>871</v>
      </c>
      <c r="AJ240" s="86" t="s">
        <v>871</v>
      </c>
      <c r="AK240" s="86" t="s">
        <v>871</v>
      </c>
      <c r="AL240" s="86" t="s">
        <v>871</v>
      </c>
      <c r="AM240" s="86" t="s">
        <v>871</v>
      </c>
      <c r="AN240" s="86" t="s">
        <v>871</v>
      </c>
      <c r="AO240" s="86" t="s">
        <v>871</v>
      </c>
      <c r="AP240" s="86" t="s">
        <v>871</v>
      </c>
      <c r="AQ240" s="86" t="s">
        <v>871</v>
      </c>
      <c r="AR240" s="86" t="s">
        <v>871</v>
      </c>
      <c r="AS240" s="86" t="s">
        <v>871</v>
      </c>
      <c r="AT240" s="86" t="s">
        <v>871</v>
      </c>
      <c r="AU240" s="86" t="s">
        <v>871</v>
      </c>
      <c r="AV240" s="86" t="s">
        <v>871</v>
      </c>
      <c r="AW240" s="86">
        <v>12.0</v>
      </c>
      <c r="AX240" s="86">
        <v>12.0</v>
      </c>
      <c r="AY240" s="86">
        <v>27.7</v>
      </c>
      <c r="AZ240" s="86">
        <v>27.7</v>
      </c>
      <c r="BA240" s="86">
        <v>27.7</v>
      </c>
      <c r="BB240" s="86">
        <v>27.7</v>
      </c>
      <c r="BC240" s="86">
        <v>31.8</v>
      </c>
      <c r="BD240" s="86">
        <v>31.8</v>
      </c>
      <c r="BE240" s="86">
        <v>31.8</v>
      </c>
      <c r="BF240" s="86">
        <v>31.8</v>
      </c>
      <c r="BG240" s="86">
        <v>41.0</v>
      </c>
      <c r="BH240" s="86">
        <v>41.0</v>
      </c>
      <c r="BI240" s="86">
        <v>41.0</v>
      </c>
      <c r="BJ240" s="86">
        <v>41.0</v>
      </c>
      <c r="BK240" s="181">
        <v>15.2</v>
      </c>
      <c r="BL240" s="181">
        <v>15.2</v>
      </c>
      <c r="BM240" s="181">
        <v>13.2</v>
      </c>
      <c r="BN240" s="181">
        <v>13.2</v>
      </c>
      <c r="BO240" s="181">
        <v>13.2</v>
      </c>
      <c r="BP240" s="181">
        <v>13.2</v>
      </c>
      <c r="BQ240" s="181">
        <v>8.2</v>
      </c>
      <c r="BR240" s="181">
        <v>8.2</v>
      </c>
      <c r="BS240" s="181">
        <v>8.2</v>
      </c>
      <c r="BT240" s="181">
        <v>8.2</v>
      </c>
      <c r="BU240" s="86">
        <v>11.1</v>
      </c>
      <c r="BV240" s="86">
        <v>11.1</v>
      </c>
      <c r="BW240" s="86">
        <v>11.1</v>
      </c>
      <c r="BX240" s="86">
        <v>11.1</v>
      </c>
      <c r="BY240" s="86">
        <v>10.4</v>
      </c>
      <c r="BZ240" s="86">
        <v>10.4</v>
      </c>
      <c r="CA240" s="86">
        <v>10.4</v>
      </c>
      <c r="CB240" s="86">
        <v>10.4</v>
      </c>
      <c r="CC240" s="86">
        <v>6.8</v>
      </c>
      <c r="CD240" s="86"/>
      <c r="CE240" s="91"/>
      <c r="CF240" s="91"/>
      <c r="CG240" s="91"/>
    </row>
    <row r="241">
      <c r="A241" s="184" t="s">
        <v>1055</v>
      </c>
      <c r="B241" s="86" t="s">
        <v>915</v>
      </c>
      <c r="C241" s="86"/>
      <c r="D241" s="86" t="s">
        <v>871</v>
      </c>
      <c r="E241" s="86" t="s">
        <v>871</v>
      </c>
      <c r="F241" s="86" t="s">
        <v>871</v>
      </c>
      <c r="G241" s="86" t="s">
        <v>871</v>
      </c>
      <c r="H241" s="86" t="s">
        <v>871</v>
      </c>
      <c r="I241" s="86" t="s">
        <v>871</v>
      </c>
      <c r="J241" s="86" t="s">
        <v>871</v>
      </c>
      <c r="K241" s="86" t="s">
        <v>871</v>
      </c>
      <c r="L241" s="86" t="s">
        <v>871</v>
      </c>
      <c r="M241" s="86" t="s">
        <v>871</v>
      </c>
      <c r="N241" s="86" t="s">
        <v>871</v>
      </c>
      <c r="O241" s="86" t="s">
        <v>871</v>
      </c>
      <c r="P241" s="86" t="s">
        <v>871</v>
      </c>
      <c r="Q241" s="86" t="s">
        <v>871</v>
      </c>
      <c r="R241" s="86" t="s">
        <v>871</v>
      </c>
      <c r="S241" s="86" t="s">
        <v>871</v>
      </c>
      <c r="T241" s="86" t="s">
        <v>871</v>
      </c>
      <c r="U241" s="86" t="s">
        <v>871</v>
      </c>
      <c r="V241" s="86" t="s">
        <v>871</v>
      </c>
      <c r="W241" s="86" t="s">
        <v>871</v>
      </c>
      <c r="X241" s="86" t="s">
        <v>871</v>
      </c>
      <c r="Y241" s="86" t="s">
        <v>871</v>
      </c>
      <c r="Z241" s="86" t="s">
        <v>871</v>
      </c>
      <c r="AA241" s="86" t="s">
        <v>871</v>
      </c>
      <c r="AB241" s="86" t="s">
        <v>871</v>
      </c>
      <c r="AC241" s="86" t="s">
        <v>871</v>
      </c>
      <c r="AD241" s="86" t="s">
        <v>871</v>
      </c>
      <c r="AE241" s="86" t="s">
        <v>871</v>
      </c>
      <c r="AF241" s="86" t="s">
        <v>871</v>
      </c>
      <c r="AG241" s="86" t="s">
        <v>871</v>
      </c>
      <c r="AH241" s="86" t="s">
        <v>871</v>
      </c>
      <c r="AI241" s="86" t="s">
        <v>871</v>
      </c>
      <c r="AJ241" s="86" t="s">
        <v>871</v>
      </c>
      <c r="AK241" s="86" t="s">
        <v>871</v>
      </c>
      <c r="AL241" s="86" t="s">
        <v>871</v>
      </c>
      <c r="AM241" s="86" t="s">
        <v>871</v>
      </c>
      <c r="AN241" s="86" t="s">
        <v>871</v>
      </c>
      <c r="AO241" s="86" t="s">
        <v>871</v>
      </c>
      <c r="AP241" s="86" t="s">
        <v>871</v>
      </c>
      <c r="AQ241" s="86" t="s">
        <v>871</v>
      </c>
      <c r="AR241" s="86" t="s">
        <v>871</v>
      </c>
      <c r="AS241" s="86" t="s">
        <v>871</v>
      </c>
      <c r="AT241" s="86" t="s">
        <v>871</v>
      </c>
      <c r="AU241" s="86" t="s">
        <v>871</v>
      </c>
      <c r="AV241" s="86" t="s">
        <v>871</v>
      </c>
      <c r="AW241" s="86"/>
      <c r="AX241" s="86"/>
      <c r="AY241" s="86">
        <v>5.4</v>
      </c>
      <c r="AZ241" s="86">
        <v>5.4</v>
      </c>
      <c r="BA241" s="86">
        <v>5.4</v>
      </c>
      <c r="BB241" s="86">
        <v>5.4</v>
      </c>
      <c r="BC241" s="86"/>
      <c r="BD241" s="86"/>
      <c r="BE241" s="86"/>
      <c r="BF241" s="86"/>
      <c r="BG241" s="86"/>
      <c r="BH241" s="86"/>
      <c r="BI241" s="86"/>
      <c r="BJ241" s="86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86"/>
      <c r="BV241" s="86"/>
      <c r="BW241" s="86"/>
      <c r="BX241" s="86"/>
      <c r="BY241" s="86">
        <v>0.2</v>
      </c>
      <c r="BZ241" s="86">
        <v>0.2</v>
      </c>
      <c r="CA241" s="86">
        <v>0.2</v>
      </c>
      <c r="CB241" s="86">
        <v>0.2</v>
      </c>
      <c r="CC241" s="86">
        <v>8.8</v>
      </c>
      <c r="CD241" s="86"/>
      <c r="CE241" s="91"/>
      <c r="CF241" s="91"/>
      <c r="CG241" s="91"/>
    </row>
    <row r="242">
      <c r="A242" s="184" t="s">
        <v>1052</v>
      </c>
      <c r="B242" s="86" t="s">
        <v>915</v>
      </c>
      <c r="C242" s="86"/>
      <c r="D242" s="86" t="s">
        <v>871</v>
      </c>
      <c r="E242" s="86" t="s">
        <v>871</v>
      </c>
      <c r="F242" s="86" t="s">
        <v>871</v>
      </c>
      <c r="G242" s="86" t="s">
        <v>871</v>
      </c>
      <c r="H242" s="86" t="s">
        <v>871</v>
      </c>
      <c r="I242" s="86" t="s">
        <v>871</v>
      </c>
      <c r="J242" s="86" t="s">
        <v>871</v>
      </c>
      <c r="K242" s="86" t="s">
        <v>871</v>
      </c>
      <c r="L242" s="86" t="s">
        <v>871</v>
      </c>
      <c r="M242" s="86" t="s">
        <v>871</v>
      </c>
      <c r="N242" s="86" t="s">
        <v>871</v>
      </c>
      <c r="O242" s="86" t="s">
        <v>871</v>
      </c>
      <c r="P242" s="86" t="s">
        <v>871</v>
      </c>
      <c r="Q242" s="86" t="s">
        <v>871</v>
      </c>
      <c r="R242" s="86" t="s">
        <v>871</v>
      </c>
      <c r="S242" s="86" t="s">
        <v>871</v>
      </c>
      <c r="T242" s="86" t="s">
        <v>871</v>
      </c>
      <c r="U242" s="86" t="s">
        <v>871</v>
      </c>
      <c r="V242" s="86" t="s">
        <v>871</v>
      </c>
      <c r="W242" s="86" t="s">
        <v>871</v>
      </c>
      <c r="X242" s="86" t="s">
        <v>871</v>
      </c>
      <c r="Y242" s="86" t="s">
        <v>871</v>
      </c>
      <c r="Z242" s="86" t="s">
        <v>871</v>
      </c>
      <c r="AA242" s="86" t="s">
        <v>871</v>
      </c>
      <c r="AB242" s="86" t="s">
        <v>871</v>
      </c>
      <c r="AC242" s="86" t="s">
        <v>871</v>
      </c>
      <c r="AD242" s="86" t="s">
        <v>871</v>
      </c>
      <c r="AE242" s="86" t="s">
        <v>871</v>
      </c>
      <c r="AF242" s="86" t="s">
        <v>871</v>
      </c>
      <c r="AG242" s="86" t="s">
        <v>871</v>
      </c>
      <c r="AH242" s="86" t="s">
        <v>871</v>
      </c>
      <c r="AI242" s="86" t="s">
        <v>871</v>
      </c>
      <c r="AJ242" s="86" t="s">
        <v>871</v>
      </c>
      <c r="AK242" s="86" t="s">
        <v>871</v>
      </c>
      <c r="AL242" s="86" t="s">
        <v>871</v>
      </c>
      <c r="AM242" s="86" t="s">
        <v>871</v>
      </c>
      <c r="AN242" s="86" t="s">
        <v>871</v>
      </c>
      <c r="AO242" s="86" t="s">
        <v>871</v>
      </c>
      <c r="AP242" s="86" t="s">
        <v>871</v>
      </c>
      <c r="AQ242" s="86" t="s">
        <v>871</v>
      </c>
      <c r="AR242" s="86" t="s">
        <v>871</v>
      </c>
      <c r="AS242" s="86" t="s">
        <v>871</v>
      </c>
      <c r="AT242" s="86" t="s">
        <v>871</v>
      </c>
      <c r="AU242" s="86" t="s">
        <v>871</v>
      </c>
      <c r="AV242" s="86" t="s">
        <v>871</v>
      </c>
      <c r="AW242" s="86"/>
      <c r="AX242" s="86"/>
      <c r="AY242" s="86"/>
      <c r="AZ242" s="86"/>
      <c r="BA242" s="86"/>
      <c r="BB242" s="86"/>
      <c r="BC242" s="86">
        <v>13.4</v>
      </c>
      <c r="BD242" s="86">
        <v>13.4</v>
      </c>
      <c r="BE242" s="86">
        <v>13.4</v>
      </c>
      <c r="BF242" s="86">
        <v>13.4</v>
      </c>
      <c r="BG242" s="86">
        <v>3.1</v>
      </c>
      <c r="BH242" s="86">
        <v>3.1</v>
      </c>
      <c r="BI242" s="86">
        <v>3.1</v>
      </c>
      <c r="BJ242" s="86">
        <v>3.1</v>
      </c>
      <c r="BK242" s="181">
        <v>2.5</v>
      </c>
      <c r="BL242" s="181">
        <v>2.5</v>
      </c>
      <c r="BM242" s="181"/>
      <c r="BN242" s="181"/>
      <c r="BO242" s="181"/>
      <c r="BP242" s="181"/>
      <c r="BQ242" s="181">
        <v>10.0</v>
      </c>
      <c r="BR242" s="181">
        <v>10.0</v>
      </c>
      <c r="BS242" s="181">
        <v>10.0</v>
      </c>
      <c r="BT242" s="181">
        <v>10.0</v>
      </c>
      <c r="BU242" s="86">
        <v>7.6</v>
      </c>
      <c r="BV242" s="86">
        <v>7.6</v>
      </c>
      <c r="BW242" s="86">
        <v>7.6</v>
      </c>
      <c r="BX242" s="86">
        <v>7.6</v>
      </c>
      <c r="BY242" s="86">
        <v>5.1</v>
      </c>
      <c r="BZ242" s="86">
        <v>5.1</v>
      </c>
      <c r="CA242" s="86">
        <v>5.1</v>
      </c>
      <c r="CB242" s="86">
        <v>5.1</v>
      </c>
      <c r="CC242" s="86">
        <v>1.7</v>
      </c>
      <c r="CD242" s="86"/>
      <c r="CE242" s="91"/>
      <c r="CF242" s="91"/>
      <c r="CG242" s="91"/>
    </row>
    <row r="243">
      <c r="A243" s="184" t="s">
        <v>1045</v>
      </c>
      <c r="B243" s="86" t="s">
        <v>915</v>
      </c>
      <c r="C243" s="86"/>
      <c r="D243" s="86" t="s">
        <v>871</v>
      </c>
      <c r="E243" s="86" t="s">
        <v>871</v>
      </c>
      <c r="F243" s="86" t="s">
        <v>871</v>
      </c>
      <c r="G243" s="86" t="s">
        <v>871</v>
      </c>
      <c r="H243" s="86" t="s">
        <v>871</v>
      </c>
      <c r="I243" s="86" t="s">
        <v>871</v>
      </c>
      <c r="J243" s="86" t="s">
        <v>871</v>
      </c>
      <c r="K243" s="86" t="s">
        <v>871</v>
      </c>
      <c r="L243" s="86" t="s">
        <v>871</v>
      </c>
      <c r="M243" s="86" t="s">
        <v>871</v>
      </c>
      <c r="N243" s="86" t="s">
        <v>871</v>
      </c>
      <c r="O243" s="86" t="s">
        <v>871</v>
      </c>
      <c r="P243" s="86" t="s">
        <v>871</v>
      </c>
      <c r="Q243" s="86" t="s">
        <v>871</v>
      </c>
      <c r="R243" s="86" t="s">
        <v>871</v>
      </c>
      <c r="S243" s="86" t="s">
        <v>871</v>
      </c>
      <c r="T243" s="86" t="s">
        <v>871</v>
      </c>
      <c r="U243" s="86" t="s">
        <v>871</v>
      </c>
      <c r="V243" s="86" t="s">
        <v>871</v>
      </c>
      <c r="W243" s="86" t="s">
        <v>871</v>
      </c>
      <c r="X243" s="86" t="s">
        <v>871</v>
      </c>
      <c r="Y243" s="86" t="s">
        <v>871</v>
      </c>
      <c r="Z243" s="86" t="s">
        <v>871</v>
      </c>
      <c r="AA243" s="86" t="s">
        <v>871</v>
      </c>
      <c r="AB243" s="86" t="s">
        <v>871</v>
      </c>
      <c r="AC243" s="86" t="s">
        <v>871</v>
      </c>
      <c r="AD243" s="86" t="s">
        <v>871</v>
      </c>
      <c r="AE243" s="86" t="s">
        <v>871</v>
      </c>
      <c r="AF243" s="86" t="s">
        <v>871</v>
      </c>
      <c r="AG243" s="86" t="s">
        <v>871</v>
      </c>
      <c r="AH243" s="86" t="s">
        <v>871</v>
      </c>
      <c r="AI243" s="86" t="s">
        <v>871</v>
      </c>
      <c r="AJ243" s="86" t="s">
        <v>871</v>
      </c>
      <c r="AK243" s="86" t="s">
        <v>871</v>
      </c>
      <c r="AL243" s="86" t="s">
        <v>871</v>
      </c>
      <c r="AM243" s="86" t="s">
        <v>871</v>
      </c>
      <c r="AN243" s="86" t="s">
        <v>871</v>
      </c>
      <c r="AO243" s="86" t="s">
        <v>871</v>
      </c>
      <c r="AP243" s="86" t="s">
        <v>871</v>
      </c>
      <c r="AQ243" s="86" t="s">
        <v>871</v>
      </c>
      <c r="AR243" s="86" t="s">
        <v>871</v>
      </c>
      <c r="AS243" s="86" t="s">
        <v>871</v>
      </c>
      <c r="AT243" s="86" t="s">
        <v>871</v>
      </c>
      <c r="AU243" s="86" t="s">
        <v>871</v>
      </c>
      <c r="AV243" s="86" t="s">
        <v>871</v>
      </c>
      <c r="AW243" s="86">
        <v>24.5</v>
      </c>
      <c r="AX243" s="86">
        <v>24.5</v>
      </c>
      <c r="AY243" s="86">
        <v>17.7</v>
      </c>
      <c r="AZ243" s="86">
        <v>17.7</v>
      </c>
      <c r="BA243" s="86">
        <v>17.7</v>
      </c>
      <c r="BB243" s="86">
        <v>17.7</v>
      </c>
      <c r="BC243" s="86">
        <v>33.8</v>
      </c>
      <c r="BD243" s="86">
        <v>33.8</v>
      </c>
      <c r="BE243" s="86">
        <v>33.8</v>
      </c>
      <c r="BF243" s="86">
        <v>33.8</v>
      </c>
      <c r="BG243" s="86">
        <v>5.6</v>
      </c>
      <c r="BH243" s="86">
        <v>5.6</v>
      </c>
      <c r="BI243" s="86">
        <v>5.6</v>
      </c>
      <c r="BJ243" s="86">
        <v>5.6</v>
      </c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86"/>
      <c r="BV243" s="86"/>
      <c r="BW243" s="86"/>
      <c r="BX243" s="86"/>
      <c r="BY243" s="86"/>
      <c r="BZ243" s="86"/>
      <c r="CA243" s="86"/>
      <c r="CB243" s="86"/>
      <c r="CC243" s="91"/>
      <c r="CD243" s="91"/>
      <c r="CE243" s="91"/>
      <c r="CF243" s="91"/>
      <c r="CG243" s="91"/>
    </row>
    <row r="244">
      <c r="A244" s="184" t="s">
        <v>1056</v>
      </c>
      <c r="B244" s="86" t="s">
        <v>915</v>
      </c>
      <c r="C244" s="86"/>
      <c r="D244" s="86" t="s">
        <v>871</v>
      </c>
      <c r="E244" s="86" t="s">
        <v>871</v>
      </c>
      <c r="F244" s="86" t="s">
        <v>871</v>
      </c>
      <c r="G244" s="86" t="s">
        <v>871</v>
      </c>
      <c r="H244" s="86" t="s">
        <v>871</v>
      </c>
      <c r="I244" s="86" t="s">
        <v>871</v>
      </c>
      <c r="J244" s="86" t="s">
        <v>871</v>
      </c>
      <c r="K244" s="86" t="s">
        <v>871</v>
      </c>
      <c r="L244" s="86" t="s">
        <v>871</v>
      </c>
      <c r="M244" s="86" t="s">
        <v>871</v>
      </c>
      <c r="N244" s="86" t="s">
        <v>871</v>
      </c>
      <c r="O244" s="86" t="s">
        <v>871</v>
      </c>
      <c r="P244" s="86" t="s">
        <v>871</v>
      </c>
      <c r="Q244" s="86" t="s">
        <v>871</v>
      </c>
      <c r="R244" s="86" t="s">
        <v>871</v>
      </c>
      <c r="S244" s="86" t="s">
        <v>871</v>
      </c>
      <c r="T244" s="86" t="s">
        <v>871</v>
      </c>
      <c r="U244" s="86" t="s">
        <v>871</v>
      </c>
      <c r="V244" s="86" t="s">
        <v>871</v>
      </c>
      <c r="W244" s="86" t="s">
        <v>871</v>
      </c>
      <c r="X244" s="86" t="s">
        <v>871</v>
      </c>
      <c r="Y244" s="86" t="s">
        <v>871</v>
      </c>
      <c r="Z244" s="86" t="s">
        <v>871</v>
      </c>
      <c r="AA244" s="86" t="s">
        <v>871</v>
      </c>
      <c r="AB244" s="86" t="s">
        <v>871</v>
      </c>
      <c r="AC244" s="86" t="s">
        <v>871</v>
      </c>
      <c r="AD244" s="86" t="s">
        <v>871</v>
      </c>
      <c r="AE244" s="86" t="s">
        <v>871</v>
      </c>
      <c r="AF244" s="86" t="s">
        <v>871</v>
      </c>
      <c r="AG244" s="86" t="s">
        <v>871</v>
      </c>
      <c r="AH244" s="86" t="s">
        <v>871</v>
      </c>
      <c r="AI244" s="86" t="s">
        <v>871</v>
      </c>
      <c r="AJ244" s="86" t="s">
        <v>871</v>
      </c>
      <c r="AK244" s="86" t="s">
        <v>871</v>
      </c>
      <c r="AL244" s="86" t="s">
        <v>871</v>
      </c>
      <c r="AM244" s="86" t="s">
        <v>871</v>
      </c>
      <c r="AN244" s="86" t="s">
        <v>871</v>
      </c>
      <c r="AO244" s="86" t="s">
        <v>871</v>
      </c>
      <c r="AP244" s="86" t="s">
        <v>871</v>
      </c>
      <c r="AQ244" s="86" t="s">
        <v>871</v>
      </c>
      <c r="AR244" s="86" t="s">
        <v>871</v>
      </c>
      <c r="AS244" s="86" t="s">
        <v>871</v>
      </c>
      <c r="AT244" s="86" t="s">
        <v>871</v>
      </c>
      <c r="AU244" s="86" t="s">
        <v>871</v>
      </c>
      <c r="AV244" s="86" t="s">
        <v>871</v>
      </c>
      <c r="AW244" s="86">
        <v>14.9</v>
      </c>
      <c r="AX244" s="86">
        <v>14.9</v>
      </c>
      <c r="AY244" s="86">
        <v>12.0</v>
      </c>
      <c r="AZ244" s="86">
        <v>12.0</v>
      </c>
      <c r="BA244" s="86">
        <v>12.0</v>
      </c>
      <c r="BB244" s="86">
        <v>12.0</v>
      </c>
      <c r="BC244" s="86">
        <v>2.0</v>
      </c>
      <c r="BD244" s="86">
        <v>2.0</v>
      </c>
      <c r="BE244" s="86">
        <v>2.0</v>
      </c>
      <c r="BF244" s="86">
        <v>2.0</v>
      </c>
      <c r="BG244" s="86">
        <v>12.7</v>
      </c>
      <c r="BH244" s="86">
        <v>12.7</v>
      </c>
      <c r="BI244" s="86">
        <v>12.7</v>
      </c>
      <c r="BJ244" s="86">
        <v>12.7</v>
      </c>
      <c r="BK244" s="181">
        <v>24.1</v>
      </c>
      <c r="BL244" s="181">
        <v>24.1</v>
      </c>
      <c r="BM244" s="181">
        <v>41.5</v>
      </c>
      <c r="BN244" s="181">
        <v>41.5</v>
      </c>
      <c r="BO244" s="181">
        <v>41.5</v>
      </c>
      <c r="BP244" s="181">
        <v>41.5</v>
      </c>
      <c r="BQ244" s="181">
        <v>39.2</v>
      </c>
      <c r="BR244" s="181">
        <v>39.2</v>
      </c>
      <c r="BS244" s="181">
        <v>39.2</v>
      </c>
      <c r="BT244" s="181">
        <v>39.2</v>
      </c>
      <c r="BU244" s="86">
        <v>24.1</v>
      </c>
      <c r="BV244" s="86">
        <v>24.1</v>
      </c>
      <c r="BW244" s="86">
        <v>24.1</v>
      </c>
      <c r="BX244" s="86">
        <v>24.1</v>
      </c>
      <c r="BY244" s="86">
        <v>21.1</v>
      </c>
      <c r="BZ244" s="86">
        <v>21.1</v>
      </c>
      <c r="CA244" s="86">
        <v>21.1</v>
      </c>
      <c r="CB244" s="86">
        <v>21.1</v>
      </c>
      <c r="CC244" s="86">
        <v>27.2</v>
      </c>
      <c r="CD244" s="146"/>
      <c r="CE244" s="91"/>
      <c r="CF244" s="91"/>
      <c r="CG244" s="91"/>
    </row>
    <row r="245">
      <c r="A245" s="184" t="s">
        <v>1057</v>
      </c>
      <c r="B245" s="86" t="s">
        <v>915</v>
      </c>
      <c r="C245" s="86"/>
      <c r="D245" s="86" t="s">
        <v>871</v>
      </c>
      <c r="E245" s="86" t="s">
        <v>871</v>
      </c>
      <c r="F245" s="86" t="s">
        <v>871</v>
      </c>
      <c r="G245" s="86" t="s">
        <v>871</v>
      </c>
      <c r="H245" s="86" t="s">
        <v>871</v>
      </c>
      <c r="I245" s="86" t="s">
        <v>871</v>
      </c>
      <c r="J245" s="86" t="s">
        <v>871</v>
      </c>
      <c r="K245" s="86" t="s">
        <v>871</v>
      </c>
      <c r="L245" s="86" t="s">
        <v>871</v>
      </c>
      <c r="M245" s="86" t="s">
        <v>871</v>
      </c>
      <c r="N245" s="86" t="s">
        <v>871</v>
      </c>
      <c r="O245" s="86" t="s">
        <v>871</v>
      </c>
      <c r="P245" s="86" t="s">
        <v>871</v>
      </c>
      <c r="Q245" s="86" t="s">
        <v>871</v>
      </c>
      <c r="R245" s="86" t="s">
        <v>871</v>
      </c>
      <c r="S245" s="86" t="s">
        <v>871</v>
      </c>
      <c r="T245" s="86" t="s">
        <v>871</v>
      </c>
      <c r="U245" s="86" t="s">
        <v>871</v>
      </c>
      <c r="V245" s="86" t="s">
        <v>871</v>
      </c>
      <c r="W245" s="86" t="s">
        <v>871</v>
      </c>
      <c r="X245" s="86" t="s">
        <v>871</v>
      </c>
      <c r="Y245" s="86" t="s">
        <v>871</v>
      </c>
      <c r="Z245" s="86" t="s">
        <v>871</v>
      </c>
      <c r="AA245" s="86" t="s">
        <v>871</v>
      </c>
      <c r="AB245" s="86" t="s">
        <v>871</v>
      </c>
      <c r="AC245" s="86" t="s">
        <v>871</v>
      </c>
      <c r="AD245" s="86" t="s">
        <v>871</v>
      </c>
      <c r="AE245" s="86" t="s">
        <v>871</v>
      </c>
      <c r="AF245" s="86" t="s">
        <v>871</v>
      </c>
      <c r="AG245" s="86" t="s">
        <v>871</v>
      </c>
      <c r="AH245" s="86" t="s">
        <v>871</v>
      </c>
      <c r="AI245" s="86" t="s">
        <v>871</v>
      </c>
      <c r="AJ245" s="86" t="s">
        <v>871</v>
      </c>
      <c r="AK245" s="86" t="s">
        <v>871</v>
      </c>
      <c r="AL245" s="86" t="s">
        <v>871</v>
      </c>
      <c r="AM245" s="86" t="s">
        <v>871</v>
      </c>
      <c r="AN245" s="86" t="s">
        <v>871</v>
      </c>
      <c r="AO245" s="86" t="s">
        <v>871</v>
      </c>
      <c r="AP245" s="86" t="s">
        <v>871</v>
      </c>
      <c r="AQ245" s="86" t="s">
        <v>871</v>
      </c>
      <c r="AR245" s="86" t="s">
        <v>871</v>
      </c>
      <c r="AS245" s="86" t="s">
        <v>871</v>
      </c>
      <c r="AT245" s="86" t="s">
        <v>871</v>
      </c>
      <c r="AU245" s="86" t="s">
        <v>871</v>
      </c>
      <c r="AV245" s="86" t="s">
        <v>871</v>
      </c>
      <c r="AW245" s="86">
        <v>8.7</v>
      </c>
      <c r="AX245" s="86">
        <v>8.7</v>
      </c>
      <c r="AY245" s="86"/>
      <c r="AZ245" s="86"/>
      <c r="BA245" s="86"/>
      <c r="BB245" s="86"/>
      <c r="BC245" s="86">
        <v>5.6</v>
      </c>
      <c r="BD245" s="86">
        <v>5.6</v>
      </c>
      <c r="BE245" s="86">
        <v>5.6</v>
      </c>
      <c r="BF245" s="86">
        <v>5.6</v>
      </c>
      <c r="BG245" s="86"/>
      <c r="BH245" s="86"/>
      <c r="BI245" s="86"/>
      <c r="BJ245" s="86"/>
      <c r="BK245" s="181"/>
      <c r="BL245" s="181"/>
      <c r="BM245" s="181"/>
      <c r="BN245" s="181"/>
      <c r="BO245" s="181"/>
      <c r="BP245" s="181"/>
      <c r="BQ245" s="181">
        <v>2.2</v>
      </c>
      <c r="BR245" s="181">
        <v>2.2</v>
      </c>
      <c r="BS245" s="181">
        <v>2.2</v>
      </c>
      <c r="BT245" s="181">
        <v>2.2</v>
      </c>
      <c r="BU245" s="86"/>
      <c r="BV245" s="86"/>
      <c r="BW245" s="86"/>
      <c r="BX245" s="86"/>
      <c r="BY245" s="86"/>
      <c r="BZ245" s="86"/>
      <c r="CA245" s="86"/>
      <c r="CB245" s="86"/>
      <c r="CC245" s="91"/>
      <c r="CD245" s="91"/>
      <c r="CE245" s="91"/>
      <c r="CF245" s="91"/>
      <c r="CG245" s="91"/>
    </row>
    <row r="246">
      <c r="A246" s="184" t="s">
        <v>77</v>
      </c>
      <c r="B246" s="86" t="s">
        <v>915</v>
      </c>
      <c r="C246" s="86"/>
      <c r="D246" s="86" t="s">
        <v>871</v>
      </c>
      <c r="E246" s="86" t="s">
        <v>871</v>
      </c>
      <c r="F246" s="86" t="s">
        <v>871</v>
      </c>
      <c r="G246" s="86" t="s">
        <v>871</v>
      </c>
      <c r="H246" s="86" t="s">
        <v>871</v>
      </c>
      <c r="I246" s="86" t="s">
        <v>871</v>
      </c>
      <c r="J246" s="86" t="s">
        <v>871</v>
      </c>
      <c r="K246" s="86" t="s">
        <v>871</v>
      </c>
      <c r="L246" s="86" t="s">
        <v>871</v>
      </c>
      <c r="M246" s="86" t="s">
        <v>871</v>
      </c>
      <c r="N246" s="86" t="s">
        <v>871</v>
      </c>
      <c r="O246" s="86" t="s">
        <v>871</v>
      </c>
      <c r="P246" s="86" t="s">
        <v>871</v>
      </c>
      <c r="Q246" s="86" t="s">
        <v>871</v>
      </c>
      <c r="R246" s="86" t="s">
        <v>871</v>
      </c>
      <c r="S246" s="86" t="s">
        <v>871</v>
      </c>
      <c r="T246" s="86" t="s">
        <v>871</v>
      </c>
      <c r="U246" s="86" t="s">
        <v>871</v>
      </c>
      <c r="V246" s="86" t="s">
        <v>871</v>
      </c>
      <c r="W246" s="86" t="s">
        <v>871</v>
      </c>
      <c r="X246" s="86" t="s">
        <v>871</v>
      </c>
      <c r="Y246" s="86" t="s">
        <v>871</v>
      </c>
      <c r="Z246" s="86" t="s">
        <v>871</v>
      </c>
      <c r="AA246" s="86" t="s">
        <v>871</v>
      </c>
      <c r="AB246" s="86" t="s">
        <v>871</v>
      </c>
      <c r="AC246" s="86" t="s">
        <v>871</v>
      </c>
      <c r="AD246" s="86" t="s">
        <v>871</v>
      </c>
      <c r="AE246" s="86" t="s">
        <v>871</v>
      </c>
      <c r="AF246" s="86" t="s">
        <v>871</v>
      </c>
      <c r="AG246" s="86" t="s">
        <v>871</v>
      </c>
      <c r="AH246" s="86" t="s">
        <v>871</v>
      </c>
      <c r="AI246" s="86" t="s">
        <v>871</v>
      </c>
      <c r="AJ246" s="86" t="s">
        <v>871</v>
      </c>
      <c r="AK246" s="86" t="s">
        <v>871</v>
      </c>
      <c r="AL246" s="86" t="s">
        <v>871</v>
      </c>
      <c r="AM246" s="86" t="s">
        <v>871</v>
      </c>
      <c r="AN246" s="86" t="s">
        <v>871</v>
      </c>
      <c r="AO246" s="86" t="s">
        <v>871</v>
      </c>
      <c r="AP246" s="86" t="s">
        <v>871</v>
      </c>
      <c r="AQ246" s="86" t="s">
        <v>871</v>
      </c>
      <c r="AR246" s="86" t="s">
        <v>871</v>
      </c>
      <c r="AS246" s="86" t="s">
        <v>871</v>
      </c>
      <c r="AT246" s="86" t="s">
        <v>871</v>
      </c>
      <c r="AU246" s="86" t="s">
        <v>871</v>
      </c>
      <c r="AV246" s="86" t="s">
        <v>871</v>
      </c>
      <c r="AW246" s="86">
        <v>7.5</v>
      </c>
      <c r="AX246" s="86">
        <v>7.5</v>
      </c>
      <c r="AY246" s="86">
        <v>5.8</v>
      </c>
      <c r="AZ246" s="86">
        <v>5.8</v>
      </c>
      <c r="BA246" s="86">
        <v>5.8</v>
      </c>
      <c r="BB246" s="86">
        <v>5.8</v>
      </c>
      <c r="BC246" s="86"/>
      <c r="BD246" s="86"/>
      <c r="BE246" s="86"/>
      <c r="BF246" s="86"/>
      <c r="BG246" s="86">
        <v>17.4</v>
      </c>
      <c r="BH246" s="86">
        <v>17.4</v>
      </c>
      <c r="BI246" s="86">
        <v>17.4</v>
      </c>
      <c r="BJ246" s="86">
        <v>17.4</v>
      </c>
      <c r="BK246" s="181">
        <v>34.8</v>
      </c>
      <c r="BL246" s="181">
        <v>34.8</v>
      </c>
      <c r="BM246" s="181">
        <v>33.4</v>
      </c>
      <c r="BN246" s="181">
        <v>33.4</v>
      </c>
      <c r="BO246" s="181">
        <v>33.4</v>
      </c>
      <c r="BP246" s="181">
        <v>33.4</v>
      </c>
      <c r="BQ246" s="181">
        <v>26.9</v>
      </c>
      <c r="BR246" s="181">
        <v>26.9</v>
      </c>
      <c r="BS246" s="181">
        <v>26.9</v>
      </c>
      <c r="BT246" s="181">
        <v>26.9</v>
      </c>
      <c r="BU246" s="86">
        <v>46.4</v>
      </c>
      <c r="BV246" s="86">
        <v>46.4</v>
      </c>
      <c r="BW246" s="86">
        <v>46.4</v>
      </c>
      <c r="BX246" s="86">
        <v>46.4</v>
      </c>
      <c r="BY246" s="86">
        <v>46.5</v>
      </c>
      <c r="BZ246" s="86">
        <v>46.5</v>
      </c>
      <c r="CA246" s="86">
        <v>46.5</v>
      </c>
      <c r="CB246" s="86">
        <v>46.5</v>
      </c>
      <c r="CC246" s="86">
        <v>33.4</v>
      </c>
      <c r="CD246" s="146"/>
      <c r="CE246" s="91"/>
      <c r="CF246" s="91"/>
      <c r="CG246" s="91"/>
    </row>
    <row r="247">
      <c r="A247" s="184" t="s">
        <v>1050</v>
      </c>
      <c r="B247" s="86" t="s">
        <v>915</v>
      </c>
      <c r="C247" s="86"/>
      <c r="D247" s="86" t="s">
        <v>871</v>
      </c>
      <c r="E247" s="86" t="s">
        <v>871</v>
      </c>
      <c r="F247" s="86" t="s">
        <v>871</v>
      </c>
      <c r="G247" s="86" t="s">
        <v>871</v>
      </c>
      <c r="H247" s="86" t="s">
        <v>871</v>
      </c>
      <c r="I247" s="86" t="s">
        <v>871</v>
      </c>
      <c r="J247" s="86" t="s">
        <v>871</v>
      </c>
      <c r="K247" s="86" t="s">
        <v>871</v>
      </c>
      <c r="L247" s="86" t="s">
        <v>871</v>
      </c>
      <c r="M247" s="86" t="s">
        <v>871</v>
      </c>
      <c r="N247" s="86" t="s">
        <v>871</v>
      </c>
      <c r="O247" s="86" t="s">
        <v>871</v>
      </c>
      <c r="P247" s="86" t="s">
        <v>871</v>
      </c>
      <c r="Q247" s="86" t="s">
        <v>871</v>
      </c>
      <c r="R247" s="86" t="s">
        <v>871</v>
      </c>
      <c r="S247" s="86" t="s">
        <v>871</v>
      </c>
      <c r="T247" s="86" t="s">
        <v>871</v>
      </c>
      <c r="U247" s="86" t="s">
        <v>871</v>
      </c>
      <c r="V247" s="86" t="s">
        <v>871</v>
      </c>
      <c r="W247" s="86" t="s">
        <v>871</v>
      </c>
      <c r="X247" s="86" t="s">
        <v>871</v>
      </c>
      <c r="Y247" s="86" t="s">
        <v>871</v>
      </c>
      <c r="Z247" s="86" t="s">
        <v>871</v>
      </c>
      <c r="AA247" s="86" t="s">
        <v>871</v>
      </c>
      <c r="AB247" s="86" t="s">
        <v>871</v>
      </c>
      <c r="AC247" s="86" t="s">
        <v>871</v>
      </c>
      <c r="AD247" s="86" t="s">
        <v>871</v>
      </c>
      <c r="AE247" s="86" t="s">
        <v>871</v>
      </c>
      <c r="AF247" s="86" t="s">
        <v>871</v>
      </c>
      <c r="AG247" s="86" t="s">
        <v>871</v>
      </c>
      <c r="AH247" s="86" t="s">
        <v>871</v>
      </c>
      <c r="AI247" s="86" t="s">
        <v>871</v>
      </c>
      <c r="AJ247" s="86" t="s">
        <v>871</v>
      </c>
      <c r="AK247" s="86" t="s">
        <v>871</v>
      </c>
      <c r="AL247" s="86" t="s">
        <v>871</v>
      </c>
      <c r="AM247" s="86" t="s">
        <v>871</v>
      </c>
      <c r="AN247" s="86" t="s">
        <v>871</v>
      </c>
      <c r="AO247" s="86" t="s">
        <v>871</v>
      </c>
      <c r="AP247" s="86" t="s">
        <v>871</v>
      </c>
      <c r="AQ247" s="86" t="s">
        <v>871</v>
      </c>
      <c r="AR247" s="86" t="s">
        <v>871</v>
      </c>
      <c r="AS247" s="86" t="s">
        <v>871</v>
      </c>
      <c r="AT247" s="86" t="s">
        <v>871</v>
      </c>
      <c r="AU247" s="86" t="s">
        <v>871</v>
      </c>
      <c r="AV247" s="86" t="s">
        <v>871</v>
      </c>
      <c r="AY247" s="86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86"/>
      <c r="BV247" s="86"/>
      <c r="BW247" s="86"/>
      <c r="BX247" s="86"/>
      <c r="BY247" s="86">
        <v>6.8</v>
      </c>
      <c r="BZ247" s="86">
        <v>6.8</v>
      </c>
      <c r="CA247" s="86">
        <v>6.8</v>
      </c>
      <c r="CB247" s="86">
        <v>6.8</v>
      </c>
      <c r="CC247" s="86">
        <v>7.2</v>
      </c>
      <c r="CD247" s="86"/>
      <c r="CE247" s="91"/>
      <c r="CF247" s="91"/>
      <c r="CG247" s="91"/>
    </row>
    <row r="248">
      <c r="A248" s="184" t="s">
        <v>1051</v>
      </c>
      <c r="B248" s="86" t="s">
        <v>915</v>
      </c>
      <c r="C248" s="86"/>
      <c r="D248" s="86" t="s">
        <v>871</v>
      </c>
      <c r="E248" s="86" t="s">
        <v>871</v>
      </c>
      <c r="F248" s="86" t="s">
        <v>871</v>
      </c>
      <c r="G248" s="86" t="s">
        <v>871</v>
      </c>
      <c r="H248" s="86" t="s">
        <v>871</v>
      </c>
      <c r="I248" s="86" t="s">
        <v>871</v>
      </c>
      <c r="J248" s="86" t="s">
        <v>871</v>
      </c>
      <c r="K248" s="86" t="s">
        <v>871</v>
      </c>
      <c r="L248" s="86" t="s">
        <v>871</v>
      </c>
      <c r="M248" s="86" t="s">
        <v>871</v>
      </c>
      <c r="N248" s="86" t="s">
        <v>871</v>
      </c>
      <c r="O248" s="86" t="s">
        <v>871</v>
      </c>
      <c r="P248" s="86" t="s">
        <v>871</v>
      </c>
      <c r="Q248" s="86" t="s">
        <v>871</v>
      </c>
      <c r="R248" s="86" t="s">
        <v>871</v>
      </c>
      <c r="S248" s="86" t="s">
        <v>871</v>
      </c>
      <c r="T248" s="86" t="s">
        <v>871</v>
      </c>
      <c r="U248" s="86" t="s">
        <v>871</v>
      </c>
      <c r="V248" s="86" t="s">
        <v>871</v>
      </c>
      <c r="W248" s="86" t="s">
        <v>871</v>
      </c>
      <c r="X248" s="86" t="s">
        <v>871</v>
      </c>
      <c r="Y248" s="86" t="s">
        <v>871</v>
      </c>
      <c r="Z248" s="86" t="s">
        <v>871</v>
      </c>
      <c r="AA248" s="86" t="s">
        <v>871</v>
      </c>
      <c r="AB248" s="86" t="s">
        <v>871</v>
      </c>
      <c r="AC248" s="86" t="s">
        <v>871</v>
      </c>
      <c r="AD248" s="86" t="s">
        <v>871</v>
      </c>
      <c r="AE248" s="86" t="s">
        <v>871</v>
      </c>
      <c r="AF248" s="86" t="s">
        <v>871</v>
      </c>
      <c r="AG248" s="86" t="s">
        <v>871</v>
      </c>
      <c r="AH248" s="86" t="s">
        <v>871</v>
      </c>
      <c r="AI248" s="86" t="s">
        <v>871</v>
      </c>
      <c r="AJ248" s="86" t="s">
        <v>871</v>
      </c>
      <c r="AK248" s="86" t="s">
        <v>871</v>
      </c>
      <c r="AL248" s="86" t="s">
        <v>871</v>
      </c>
      <c r="AM248" s="86" t="s">
        <v>871</v>
      </c>
      <c r="AN248" s="86" t="s">
        <v>871</v>
      </c>
      <c r="AO248" s="86" t="s">
        <v>871</v>
      </c>
      <c r="AP248" s="86" t="s">
        <v>871</v>
      </c>
      <c r="AQ248" s="86" t="s">
        <v>871</v>
      </c>
      <c r="AR248" s="86" t="s">
        <v>871</v>
      </c>
      <c r="AS248" s="86" t="s">
        <v>871</v>
      </c>
      <c r="AT248" s="86" t="s">
        <v>871</v>
      </c>
      <c r="AU248" s="86" t="s">
        <v>871</v>
      </c>
      <c r="AV248" s="86" t="s">
        <v>871</v>
      </c>
      <c r="AW248" s="86"/>
      <c r="AX248" s="86"/>
      <c r="AY248" s="86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86"/>
      <c r="BV248" s="86"/>
      <c r="BW248" s="86"/>
      <c r="BX248" s="86"/>
      <c r="BY248" s="86">
        <v>0.5</v>
      </c>
      <c r="BZ248" s="86">
        <v>0.5</v>
      </c>
      <c r="CA248" s="86">
        <v>0.5</v>
      </c>
      <c r="CB248" s="86">
        <v>0.5</v>
      </c>
      <c r="CC248" s="86">
        <v>0.3</v>
      </c>
      <c r="CD248" s="86"/>
      <c r="CE248" s="91"/>
      <c r="CF248" s="91"/>
      <c r="CG248" s="91"/>
    </row>
    <row r="249">
      <c r="A249" s="184" t="s">
        <v>1058</v>
      </c>
      <c r="B249" s="86" t="s">
        <v>915</v>
      </c>
      <c r="C249" s="86"/>
      <c r="D249" s="86" t="s">
        <v>871</v>
      </c>
      <c r="E249" s="86" t="s">
        <v>871</v>
      </c>
      <c r="F249" s="86" t="s">
        <v>871</v>
      </c>
      <c r="G249" s="86" t="s">
        <v>871</v>
      </c>
      <c r="H249" s="86" t="s">
        <v>871</v>
      </c>
      <c r="I249" s="86" t="s">
        <v>871</v>
      </c>
      <c r="J249" s="86" t="s">
        <v>871</v>
      </c>
      <c r="K249" s="86" t="s">
        <v>871</v>
      </c>
      <c r="L249" s="86" t="s">
        <v>871</v>
      </c>
      <c r="M249" s="86" t="s">
        <v>871</v>
      </c>
      <c r="N249" s="86" t="s">
        <v>871</v>
      </c>
      <c r="O249" s="86" t="s">
        <v>871</v>
      </c>
      <c r="P249" s="86" t="s">
        <v>871</v>
      </c>
      <c r="Q249" s="86" t="s">
        <v>871</v>
      </c>
      <c r="R249" s="86" t="s">
        <v>871</v>
      </c>
      <c r="S249" s="86" t="s">
        <v>871</v>
      </c>
      <c r="T249" s="86" t="s">
        <v>871</v>
      </c>
      <c r="U249" s="86" t="s">
        <v>871</v>
      </c>
      <c r="V249" s="86" t="s">
        <v>871</v>
      </c>
      <c r="W249" s="86" t="s">
        <v>871</v>
      </c>
      <c r="X249" s="86" t="s">
        <v>871</v>
      </c>
      <c r="Y249" s="86" t="s">
        <v>871</v>
      </c>
      <c r="Z249" s="86" t="s">
        <v>871</v>
      </c>
      <c r="AA249" s="86" t="s">
        <v>871</v>
      </c>
      <c r="AB249" s="86" t="s">
        <v>871</v>
      </c>
      <c r="AC249" s="86" t="s">
        <v>871</v>
      </c>
      <c r="AD249" s="86" t="s">
        <v>871</v>
      </c>
      <c r="AE249" s="86" t="s">
        <v>871</v>
      </c>
      <c r="AF249" s="86" t="s">
        <v>871</v>
      </c>
      <c r="AG249" s="86" t="s">
        <v>871</v>
      </c>
      <c r="AH249" s="86" t="s">
        <v>871</v>
      </c>
      <c r="AI249" s="86" t="s">
        <v>871</v>
      </c>
      <c r="AJ249" s="86" t="s">
        <v>871</v>
      </c>
      <c r="AK249" s="86" t="s">
        <v>871</v>
      </c>
      <c r="AL249" s="86" t="s">
        <v>871</v>
      </c>
      <c r="AM249" s="86" t="s">
        <v>871</v>
      </c>
      <c r="AN249" s="86" t="s">
        <v>871</v>
      </c>
      <c r="AO249" s="86" t="s">
        <v>871</v>
      </c>
      <c r="AP249" s="86" t="s">
        <v>871</v>
      </c>
      <c r="AQ249" s="86" t="s">
        <v>871</v>
      </c>
      <c r="AR249" s="86" t="s">
        <v>871</v>
      </c>
      <c r="AS249" s="86" t="s">
        <v>871</v>
      </c>
      <c r="AT249" s="86" t="s">
        <v>871</v>
      </c>
      <c r="AU249" s="86" t="s">
        <v>871</v>
      </c>
      <c r="AV249" s="86" t="s">
        <v>871</v>
      </c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181"/>
      <c r="BH249" s="181"/>
      <c r="BI249" s="181"/>
      <c r="BJ249" s="181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6"/>
      <c r="CA249" s="86"/>
      <c r="CB249" s="86"/>
      <c r="CC249" s="91"/>
      <c r="CD249" s="91"/>
      <c r="CE249" s="91"/>
      <c r="CF249" s="91"/>
      <c r="CG249" s="91"/>
    </row>
    <row r="250">
      <c r="A250" s="184" t="s">
        <v>1059</v>
      </c>
      <c r="B250" s="86" t="s">
        <v>915</v>
      </c>
      <c r="C250" s="86"/>
      <c r="D250" s="86" t="s">
        <v>871</v>
      </c>
      <c r="E250" s="86" t="s">
        <v>871</v>
      </c>
      <c r="F250" s="86" t="s">
        <v>871</v>
      </c>
      <c r="G250" s="86" t="s">
        <v>871</v>
      </c>
      <c r="H250" s="86" t="s">
        <v>871</v>
      </c>
      <c r="I250" s="86" t="s">
        <v>871</v>
      </c>
      <c r="J250" s="86" t="s">
        <v>871</v>
      </c>
      <c r="K250" s="86" t="s">
        <v>871</v>
      </c>
      <c r="L250" s="86" t="s">
        <v>871</v>
      </c>
      <c r="M250" s="86" t="s">
        <v>871</v>
      </c>
      <c r="N250" s="86" t="s">
        <v>871</v>
      </c>
      <c r="O250" s="86" t="s">
        <v>871</v>
      </c>
      <c r="P250" s="86" t="s">
        <v>871</v>
      </c>
      <c r="Q250" s="86" t="s">
        <v>871</v>
      </c>
      <c r="R250" s="86" t="s">
        <v>871</v>
      </c>
      <c r="S250" s="86" t="s">
        <v>871</v>
      </c>
      <c r="T250" s="86" t="s">
        <v>871</v>
      </c>
      <c r="U250" s="86" t="s">
        <v>871</v>
      </c>
      <c r="V250" s="86" t="s">
        <v>871</v>
      </c>
      <c r="W250" s="86" t="s">
        <v>871</v>
      </c>
      <c r="X250" s="86" t="s">
        <v>871</v>
      </c>
      <c r="Y250" s="86" t="s">
        <v>871</v>
      </c>
      <c r="Z250" s="86" t="s">
        <v>871</v>
      </c>
      <c r="AA250" s="86" t="s">
        <v>871</v>
      </c>
      <c r="AB250" s="86" t="s">
        <v>871</v>
      </c>
      <c r="AC250" s="86" t="s">
        <v>871</v>
      </c>
      <c r="AD250" s="86" t="s">
        <v>871</v>
      </c>
      <c r="AE250" s="86" t="s">
        <v>871</v>
      </c>
      <c r="AF250" s="86" t="s">
        <v>871</v>
      </c>
      <c r="AG250" s="86" t="s">
        <v>871</v>
      </c>
      <c r="AH250" s="86" t="s">
        <v>871</v>
      </c>
      <c r="AI250" s="86" t="s">
        <v>871</v>
      </c>
      <c r="AJ250" s="86" t="s">
        <v>871</v>
      </c>
      <c r="AK250" s="86" t="s">
        <v>871</v>
      </c>
      <c r="AL250" s="86" t="s">
        <v>871</v>
      </c>
      <c r="AM250" s="86" t="s">
        <v>871</v>
      </c>
      <c r="AN250" s="86" t="s">
        <v>871</v>
      </c>
      <c r="AO250" s="86" t="s">
        <v>871</v>
      </c>
      <c r="AP250" s="86" t="s">
        <v>871</v>
      </c>
      <c r="AQ250" s="86" t="s">
        <v>871</v>
      </c>
      <c r="AR250" s="86" t="s">
        <v>871</v>
      </c>
      <c r="AS250" s="86" t="s">
        <v>871</v>
      </c>
      <c r="AT250" s="86" t="s">
        <v>871</v>
      </c>
      <c r="AU250" s="86" t="s">
        <v>871</v>
      </c>
      <c r="AV250" s="86" t="s">
        <v>871</v>
      </c>
      <c r="AW250" s="86"/>
      <c r="AX250" s="86"/>
      <c r="AY250" s="86"/>
      <c r="AZ250" s="86"/>
      <c r="BA250" s="86"/>
      <c r="BB250" s="86"/>
      <c r="BC250" s="86"/>
      <c r="BD250" s="86"/>
      <c r="BE250" s="86"/>
      <c r="BF250" s="86"/>
      <c r="BG250" s="181"/>
      <c r="BH250" s="181"/>
      <c r="BI250" s="181"/>
      <c r="BJ250" s="181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91"/>
      <c r="CD250" s="91"/>
      <c r="CE250" s="91"/>
      <c r="CF250" s="91"/>
      <c r="CG250" s="91"/>
    </row>
    <row r="251">
      <c r="A251" s="184" t="s">
        <v>87</v>
      </c>
      <c r="B251" s="86" t="s">
        <v>915</v>
      </c>
      <c r="C251" s="86"/>
      <c r="D251" s="86" t="s">
        <v>871</v>
      </c>
      <c r="E251" s="86" t="s">
        <v>871</v>
      </c>
      <c r="F251" s="86" t="s">
        <v>871</v>
      </c>
      <c r="G251" s="86" t="s">
        <v>871</v>
      </c>
      <c r="H251" s="86" t="s">
        <v>871</v>
      </c>
      <c r="I251" s="86" t="s">
        <v>871</v>
      </c>
      <c r="J251" s="86" t="s">
        <v>871</v>
      </c>
      <c r="K251" s="86" t="s">
        <v>871</v>
      </c>
      <c r="L251" s="86" t="s">
        <v>871</v>
      </c>
      <c r="M251" s="86" t="s">
        <v>871</v>
      </c>
      <c r="N251" s="86" t="s">
        <v>871</v>
      </c>
      <c r="O251" s="86" t="s">
        <v>871</v>
      </c>
      <c r="P251" s="86" t="s">
        <v>871</v>
      </c>
      <c r="Q251" s="86" t="s">
        <v>871</v>
      </c>
      <c r="R251" s="86" t="s">
        <v>871</v>
      </c>
      <c r="S251" s="86" t="s">
        <v>871</v>
      </c>
      <c r="T251" s="86" t="s">
        <v>871</v>
      </c>
      <c r="U251" s="86" t="s">
        <v>871</v>
      </c>
      <c r="V251" s="86" t="s">
        <v>871</v>
      </c>
      <c r="W251" s="86" t="s">
        <v>871</v>
      </c>
      <c r="X251" s="86" t="s">
        <v>871</v>
      </c>
      <c r="Y251" s="86" t="s">
        <v>871</v>
      </c>
      <c r="Z251" s="86" t="s">
        <v>871</v>
      </c>
      <c r="AA251" s="86" t="s">
        <v>871</v>
      </c>
      <c r="AB251" s="86" t="s">
        <v>871</v>
      </c>
      <c r="AC251" s="86" t="s">
        <v>871</v>
      </c>
      <c r="AD251" s="86" t="s">
        <v>871</v>
      </c>
      <c r="AE251" s="86" t="s">
        <v>871</v>
      </c>
      <c r="AF251" s="86" t="s">
        <v>871</v>
      </c>
      <c r="AG251" s="86" t="s">
        <v>871</v>
      </c>
      <c r="AH251" s="86" t="s">
        <v>871</v>
      </c>
      <c r="AI251" s="86" t="s">
        <v>871</v>
      </c>
      <c r="AJ251" s="86" t="s">
        <v>871</v>
      </c>
      <c r="AK251" s="86" t="s">
        <v>871</v>
      </c>
      <c r="AL251" s="86" t="s">
        <v>871</v>
      </c>
      <c r="AM251" s="86" t="s">
        <v>871</v>
      </c>
      <c r="AN251" s="86" t="s">
        <v>871</v>
      </c>
      <c r="AO251" s="86" t="s">
        <v>871</v>
      </c>
      <c r="AP251" s="86" t="s">
        <v>871</v>
      </c>
      <c r="AQ251" s="86" t="s">
        <v>871</v>
      </c>
      <c r="AR251" s="86" t="s">
        <v>871</v>
      </c>
      <c r="AS251" s="86" t="s">
        <v>871</v>
      </c>
      <c r="AT251" s="86" t="s">
        <v>871</v>
      </c>
      <c r="AU251" s="86" t="s">
        <v>871</v>
      </c>
      <c r="AV251" s="86" t="s">
        <v>871</v>
      </c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181">
        <v>10.2</v>
      </c>
      <c r="BH251" s="181">
        <v>10.2</v>
      </c>
      <c r="BI251" s="181">
        <v>10.2</v>
      </c>
      <c r="BJ251" s="181">
        <v>10.2</v>
      </c>
      <c r="BK251" s="86">
        <v>13.0</v>
      </c>
      <c r="BL251" s="86">
        <v>13.0</v>
      </c>
      <c r="BM251" s="86">
        <v>1.5</v>
      </c>
      <c r="BN251" s="86">
        <v>1.5</v>
      </c>
      <c r="BO251" s="86">
        <v>1.5</v>
      </c>
      <c r="BP251" s="86">
        <v>1.5</v>
      </c>
      <c r="BQ251" s="86">
        <v>1.1</v>
      </c>
      <c r="BR251" s="86">
        <v>1.1</v>
      </c>
      <c r="BS251" s="86">
        <v>1.1</v>
      </c>
      <c r="BT251" s="86">
        <v>1.1</v>
      </c>
      <c r="BU251" s="86">
        <v>4.8</v>
      </c>
      <c r="BV251" s="86">
        <v>4.8</v>
      </c>
      <c r="BW251" s="86">
        <v>4.8</v>
      </c>
      <c r="BX251" s="86">
        <v>4.8</v>
      </c>
      <c r="BY251" s="86"/>
      <c r="BZ251" s="86"/>
      <c r="CA251" s="86"/>
      <c r="CB251" s="86"/>
      <c r="CC251" s="91"/>
      <c r="CD251" s="91"/>
      <c r="CE251" s="91"/>
      <c r="CF251" s="91"/>
      <c r="CG251" s="91"/>
    </row>
    <row r="252">
      <c r="A252" s="184" t="s">
        <v>1060</v>
      </c>
      <c r="B252" s="86" t="s">
        <v>915</v>
      </c>
      <c r="C252" s="86"/>
      <c r="D252" s="86" t="s">
        <v>871</v>
      </c>
      <c r="E252" s="86" t="s">
        <v>871</v>
      </c>
      <c r="F252" s="86" t="s">
        <v>871</v>
      </c>
      <c r="G252" s="86" t="s">
        <v>871</v>
      </c>
      <c r="H252" s="86" t="s">
        <v>871</v>
      </c>
      <c r="I252" s="86" t="s">
        <v>871</v>
      </c>
      <c r="J252" s="86" t="s">
        <v>871</v>
      </c>
      <c r="K252" s="86" t="s">
        <v>871</v>
      </c>
      <c r="L252" s="86" t="s">
        <v>871</v>
      </c>
      <c r="M252" s="86" t="s">
        <v>871</v>
      </c>
      <c r="N252" s="86" t="s">
        <v>871</v>
      </c>
      <c r="O252" s="86" t="s">
        <v>871</v>
      </c>
      <c r="P252" s="86" t="s">
        <v>871</v>
      </c>
      <c r="Q252" s="86" t="s">
        <v>871</v>
      </c>
      <c r="R252" s="86" t="s">
        <v>871</v>
      </c>
      <c r="S252" s="86" t="s">
        <v>871</v>
      </c>
      <c r="T252" s="86" t="s">
        <v>871</v>
      </c>
      <c r="U252" s="86" t="s">
        <v>871</v>
      </c>
      <c r="V252" s="86" t="s">
        <v>871</v>
      </c>
      <c r="W252" s="86" t="s">
        <v>871</v>
      </c>
      <c r="X252" s="86" t="s">
        <v>871</v>
      </c>
      <c r="Y252" s="86" t="s">
        <v>871</v>
      </c>
      <c r="Z252" s="86" t="s">
        <v>871</v>
      </c>
      <c r="AA252" s="86" t="s">
        <v>871</v>
      </c>
      <c r="AB252" s="86" t="s">
        <v>871</v>
      </c>
      <c r="AC252" s="86" t="s">
        <v>871</v>
      </c>
      <c r="AD252" s="86" t="s">
        <v>871</v>
      </c>
      <c r="AE252" s="86" t="s">
        <v>871</v>
      </c>
      <c r="AF252" s="86" t="s">
        <v>871</v>
      </c>
      <c r="AG252" s="86" t="s">
        <v>871</v>
      </c>
      <c r="AH252" s="86" t="s">
        <v>871</v>
      </c>
      <c r="AI252" s="86" t="s">
        <v>871</v>
      </c>
      <c r="AJ252" s="86" t="s">
        <v>871</v>
      </c>
      <c r="AK252" s="86" t="s">
        <v>871</v>
      </c>
      <c r="AL252" s="86" t="s">
        <v>871</v>
      </c>
      <c r="AM252" s="86" t="s">
        <v>871</v>
      </c>
      <c r="AN252" s="86" t="s">
        <v>871</v>
      </c>
      <c r="AO252" s="86" t="s">
        <v>871</v>
      </c>
      <c r="AP252" s="86" t="s">
        <v>871</v>
      </c>
      <c r="AQ252" s="86" t="s">
        <v>871</v>
      </c>
      <c r="AR252" s="86" t="s">
        <v>871</v>
      </c>
      <c r="AS252" s="86" t="s">
        <v>871</v>
      </c>
      <c r="AT252" s="86" t="s">
        <v>871</v>
      </c>
      <c r="AU252" s="86" t="s">
        <v>871</v>
      </c>
      <c r="AV252" s="86" t="s">
        <v>871</v>
      </c>
      <c r="AW252" s="86">
        <v>14.2</v>
      </c>
      <c r="AX252" s="86">
        <v>14.2</v>
      </c>
      <c r="AY252" s="86">
        <v>17.6</v>
      </c>
      <c r="AZ252" s="86">
        <v>17.6</v>
      </c>
      <c r="BA252" s="86"/>
      <c r="BB252" s="86"/>
      <c r="BC252" s="86">
        <v>7.3</v>
      </c>
      <c r="BD252" s="86">
        <v>7.3</v>
      </c>
      <c r="BE252" s="86">
        <v>7.3</v>
      </c>
      <c r="BF252" s="86">
        <v>7.3</v>
      </c>
      <c r="BG252" s="181">
        <v>8.9</v>
      </c>
      <c r="BH252" s="181">
        <v>8.9</v>
      </c>
      <c r="BI252" s="181">
        <v>8.9</v>
      </c>
      <c r="BJ252" s="181">
        <v>8.9</v>
      </c>
      <c r="BK252" s="86">
        <v>6.9</v>
      </c>
      <c r="BL252" s="86">
        <v>6.9</v>
      </c>
      <c r="BM252" s="86">
        <v>8.9</v>
      </c>
      <c r="BN252" s="86">
        <v>8.9</v>
      </c>
      <c r="BO252" s="86">
        <v>8.9</v>
      </c>
      <c r="BP252" s="86">
        <v>8.9</v>
      </c>
      <c r="BQ252" s="86">
        <v>8.4</v>
      </c>
      <c r="BR252" s="86">
        <v>8.4</v>
      </c>
      <c r="BS252" s="86">
        <v>8.4</v>
      </c>
      <c r="BT252" s="86">
        <v>8.4</v>
      </c>
      <c r="BU252" s="86">
        <v>5.1</v>
      </c>
      <c r="BV252" s="86">
        <v>5.1</v>
      </c>
      <c r="BW252" s="86">
        <v>5.1</v>
      </c>
      <c r="BX252" s="86">
        <v>5.1</v>
      </c>
      <c r="BY252" s="86">
        <v>5.3</v>
      </c>
      <c r="BZ252" s="86">
        <v>5.3</v>
      </c>
      <c r="CA252" s="86">
        <v>5.3</v>
      </c>
      <c r="CB252" s="86">
        <v>5.3</v>
      </c>
      <c r="CC252" s="86">
        <v>5.8</v>
      </c>
      <c r="CD252" s="146"/>
      <c r="CE252" s="91"/>
      <c r="CF252" s="91"/>
      <c r="CG252" s="91"/>
    </row>
    <row r="253">
      <c r="A253" s="191" t="s">
        <v>1073</v>
      </c>
      <c r="B253" s="192"/>
      <c r="C253" s="91">
        <f t="shared" ref="C253:AZ253" si="15">SUM(C238:C252)</f>
        <v>0</v>
      </c>
      <c r="D253" s="91">
        <f t="shared" si="15"/>
        <v>0</v>
      </c>
      <c r="E253" s="91">
        <f t="shared" si="15"/>
        <v>0</v>
      </c>
      <c r="F253" s="91">
        <f t="shared" si="15"/>
        <v>0</v>
      </c>
      <c r="G253" s="91">
        <f t="shared" si="15"/>
        <v>0</v>
      </c>
      <c r="H253" s="91">
        <f t="shared" si="15"/>
        <v>0</v>
      </c>
      <c r="I253" s="91">
        <f t="shared" si="15"/>
        <v>0</v>
      </c>
      <c r="J253" s="91">
        <f t="shared" si="15"/>
        <v>0</v>
      </c>
      <c r="K253" s="91">
        <f t="shared" si="15"/>
        <v>0</v>
      </c>
      <c r="L253" s="91">
        <f t="shared" si="15"/>
        <v>0</v>
      </c>
      <c r="M253" s="91">
        <f t="shared" si="15"/>
        <v>0</v>
      </c>
      <c r="N253" s="91">
        <f t="shared" si="15"/>
        <v>0</v>
      </c>
      <c r="O253" s="91">
        <f t="shared" si="15"/>
        <v>0</v>
      </c>
      <c r="P253" s="91">
        <f t="shared" si="15"/>
        <v>0</v>
      </c>
      <c r="Q253" s="91">
        <f t="shared" si="15"/>
        <v>0</v>
      </c>
      <c r="R253" s="91">
        <f t="shared" si="15"/>
        <v>0</v>
      </c>
      <c r="S253" s="91">
        <f t="shared" si="15"/>
        <v>0</v>
      </c>
      <c r="T253" s="91">
        <f t="shared" si="15"/>
        <v>0</v>
      </c>
      <c r="U253" s="91">
        <f t="shared" si="15"/>
        <v>0</v>
      </c>
      <c r="V253" s="91">
        <f t="shared" si="15"/>
        <v>0</v>
      </c>
      <c r="W253" s="91">
        <f t="shared" si="15"/>
        <v>0</v>
      </c>
      <c r="X253" s="91">
        <f t="shared" si="15"/>
        <v>0</v>
      </c>
      <c r="Y253" s="91">
        <f t="shared" si="15"/>
        <v>0</v>
      </c>
      <c r="Z253" s="91">
        <f t="shared" si="15"/>
        <v>0</v>
      </c>
      <c r="AA253" s="91">
        <f t="shared" si="15"/>
        <v>0</v>
      </c>
      <c r="AB253" s="91">
        <f t="shared" si="15"/>
        <v>0</v>
      </c>
      <c r="AC253" s="91">
        <f t="shared" si="15"/>
        <v>0</v>
      </c>
      <c r="AD253" s="91">
        <f t="shared" si="15"/>
        <v>0</v>
      </c>
      <c r="AE253" s="91">
        <f t="shared" si="15"/>
        <v>0</v>
      </c>
      <c r="AF253" s="91">
        <f t="shared" si="15"/>
        <v>0</v>
      </c>
      <c r="AG253" s="91">
        <f t="shared" si="15"/>
        <v>0</v>
      </c>
      <c r="AH253" s="91">
        <f t="shared" si="15"/>
        <v>0</v>
      </c>
      <c r="AI253" s="91">
        <f t="shared" si="15"/>
        <v>0</v>
      </c>
      <c r="AJ253" s="91">
        <f t="shared" si="15"/>
        <v>0</v>
      </c>
      <c r="AK253" s="91">
        <f t="shared" si="15"/>
        <v>0</v>
      </c>
      <c r="AL253" s="91">
        <f t="shared" si="15"/>
        <v>0</v>
      </c>
      <c r="AM253" s="91">
        <f t="shared" si="15"/>
        <v>0</v>
      </c>
      <c r="AN253" s="91">
        <f t="shared" si="15"/>
        <v>0</v>
      </c>
      <c r="AO253" s="91">
        <f t="shared" si="15"/>
        <v>0</v>
      </c>
      <c r="AP253" s="91">
        <f t="shared" si="15"/>
        <v>0</v>
      </c>
      <c r="AQ253" s="91">
        <f t="shared" si="15"/>
        <v>0</v>
      </c>
      <c r="AR253" s="91">
        <f t="shared" si="15"/>
        <v>0</v>
      </c>
      <c r="AS253" s="91">
        <f t="shared" si="15"/>
        <v>0</v>
      </c>
      <c r="AT253" s="91">
        <f t="shared" si="15"/>
        <v>0</v>
      </c>
      <c r="AU253" s="91">
        <f t="shared" si="15"/>
        <v>0</v>
      </c>
      <c r="AV253" s="91">
        <f t="shared" si="15"/>
        <v>0</v>
      </c>
      <c r="AW253" s="91">
        <f t="shared" si="15"/>
        <v>81.8</v>
      </c>
      <c r="AX253" s="91">
        <f t="shared" si="15"/>
        <v>81.8</v>
      </c>
      <c r="AY253" s="91">
        <f t="shared" si="15"/>
        <v>89</v>
      </c>
      <c r="AZ253" s="91">
        <f t="shared" si="15"/>
        <v>89</v>
      </c>
      <c r="BA253" s="91"/>
      <c r="BB253" s="91"/>
      <c r="BC253" s="91">
        <f t="shared" ref="BC253:CC253" si="16">SUM(BC238:BC252)</f>
        <v>96.2</v>
      </c>
      <c r="BD253" s="91">
        <f t="shared" si="16"/>
        <v>96.2</v>
      </c>
      <c r="BE253" s="91">
        <f t="shared" si="16"/>
        <v>96.2</v>
      </c>
      <c r="BF253" s="91">
        <f t="shared" si="16"/>
        <v>96.2</v>
      </c>
      <c r="BG253" s="91">
        <f t="shared" si="16"/>
        <v>98.9</v>
      </c>
      <c r="BH253" s="91">
        <f t="shared" si="16"/>
        <v>98.9</v>
      </c>
      <c r="BI253" s="91">
        <f t="shared" si="16"/>
        <v>98.9</v>
      </c>
      <c r="BJ253" s="91">
        <f t="shared" si="16"/>
        <v>98.9</v>
      </c>
      <c r="BK253" s="91">
        <f t="shared" si="16"/>
        <v>96.5</v>
      </c>
      <c r="BL253" s="91">
        <f t="shared" si="16"/>
        <v>96.5</v>
      </c>
      <c r="BM253" s="91">
        <f t="shared" si="16"/>
        <v>98.5</v>
      </c>
      <c r="BN253" s="91">
        <f t="shared" si="16"/>
        <v>98.5</v>
      </c>
      <c r="BO253" s="91">
        <f t="shared" si="16"/>
        <v>98.5</v>
      </c>
      <c r="BP253" s="91">
        <f t="shared" si="16"/>
        <v>98.5</v>
      </c>
      <c r="BQ253" s="91">
        <f t="shared" si="16"/>
        <v>96</v>
      </c>
      <c r="BR253" s="91">
        <f t="shared" si="16"/>
        <v>96</v>
      </c>
      <c r="BS253" s="91">
        <f t="shared" si="16"/>
        <v>96</v>
      </c>
      <c r="BT253" s="91">
        <f t="shared" si="16"/>
        <v>96</v>
      </c>
      <c r="BU253" s="91">
        <f t="shared" si="16"/>
        <v>99.1</v>
      </c>
      <c r="BV253" s="91">
        <f t="shared" si="16"/>
        <v>99.1</v>
      </c>
      <c r="BW253" s="91">
        <f t="shared" si="16"/>
        <v>99.1</v>
      </c>
      <c r="BX253" s="91">
        <f t="shared" si="16"/>
        <v>99.1</v>
      </c>
      <c r="BY253" s="91">
        <f t="shared" si="16"/>
        <v>98.7</v>
      </c>
      <c r="BZ253" s="91">
        <f t="shared" si="16"/>
        <v>98.7</v>
      </c>
      <c r="CA253" s="91">
        <f t="shared" si="16"/>
        <v>98.7</v>
      </c>
      <c r="CB253" s="91">
        <f t="shared" si="16"/>
        <v>98.7</v>
      </c>
      <c r="CC253" s="91">
        <f t="shared" si="16"/>
        <v>93.3</v>
      </c>
      <c r="CD253" s="91"/>
      <c r="CE253" s="91"/>
      <c r="CF253" s="91"/>
      <c r="CG253" s="91"/>
    </row>
    <row r="254">
      <c r="A254" s="193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</row>
    <row r="255">
      <c r="A255" s="193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</row>
    <row r="256">
      <c r="A256" s="184" t="s">
        <v>1047</v>
      </c>
      <c r="B256" s="86" t="s">
        <v>892</v>
      </c>
      <c r="C256" s="86">
        <v>5.4</v>
      </c>
      <c r="D256" s="86">
        <v>5.4</v>
      </c>
      <c r="E256" s="86">
        <v>5.4</v>
      </c>
      <c r="F256" s="86">
        <v>5.4</v>
      </c>
      <c r="G256" s="86">
        <v>5.1</v>
      </c>
      <c r="H256" s="86">
        <v>5.1</v>
      </c>
      <c r="I256" s="86">
        <v>5.1</v>
      </c>
      <c r="J256" s="86">
        <v>5.1</v>
      </c>
      <c r="K256" s="86">
        <v>5.3</v>
      </c>
      <c r="L256" s="86">
        <v>5.3</v>
      </c>
      <c r="M256" s="86">
        <v>5.3</v>
      </c>
      <c r="N256" s="86">
        <v>4.4</v>
      </c>
      <c r="O256" s="86">
        <v>4.4</v>
      </c>
      <c r="P256" s="86">
        <v>4.4</v>
      </c>
      <c r="Q256" s="86">
        <v>3.3</v>
      </c>
      <c r="R256" s="86">
        <v>3.3</v>
      </c>
      <c r="S256" s="86">
        <v>3.3</v>
      </c>
      <c r="T256" s="86">
        <v>3.0</v>
      </c>
      <c r="U256" s="86">
        <v>3.0</v>
      </c>
      <c r="V256" s="86">
        <v>3.0</v>
      </c>
      <c r="W256" s="86">
        <v>3.0</v>
      </c>
      <c r="X256" s="86">
        <v>0.4</v>
      </c>
      <c r="Y256" s="86">
        <v>0.4</v>
      </c>
      <c r="Z256" s="86">
        <v>0.4</v>
      </c>
      <c r="AA256" s="86">
        <v>0.4</v>
      </c>
      <c r="AB256" s="86">
        <v>0.9</v>
      </c>
      <c r="AC256" s="86">
        <v>1.4</v>
      </c>
      <c r="AD256" s="86">
        <v>1.4</v>
      </c>
      <c r="AE256" s="86">
        <v>1.4</v>
      </c>
      <c r="AF256" s="86">
        <v>1.4</v>
      </c>
      <c r="AG256" s="86">
        <v>1.2</v>
      </c>
      <c r="AH256" s="86">
        <v>1.2</v>
      </c>
      <c r="AI256" s="86">
        <v>1.2</v>
      </c>
      <c r="AJ256" s="86">
        <v>1.2</v>
      </c>
      <c r="AK256" s="86">
        <v>0.9</v>
      </c>
      <c r="AL256" s="86">
        <v>0.9</v>
      </c>
      <c r="AM256" s="86">
        <v>0.9</v>
      </c>
      <c r="AN256" s="86">
        <v>0.9</v>
      </c>
      <c r="AO256" s="86">
        <v>0.7</v>
      </c>
      <c r="AP256" s="86">
        <v>0.7</v>
      </c>
      <c r="AQ256" s="86">
        <v>0.7</v>
      </c>
      <c r="AR256" s="86">
        <v>0.7</v>
      </c>
      <c r="AS256" s="86">
        <v>0.7</v>
      </c>
      <c r="AT256" s="86">
        <v>0.7</v>
      </c>
      <c r="AU256" s="86">
        <v>0.7</v>
      </c>
      <c r="AV256" s="86">
        <v>0.6</v>
      </c>
      <c r="AW256" s="86">
        <v>0.6</v>
      </c>
      <c r="AX256" s="86">
        <v>0.6</v>
      </c>
      <c r="AY256" s="86">
        <v>0.6</v>
      </c>
      <c r="AZ256" s="86">
        <v>0.3</v>
      </c>
      <c r="BA256" s="86">
        <v>0.3</v>
      </c>
      <c r="BB256" s="86">
        <v>0.3</v>
      </c>
      <c r="BC256" s="86">
        <v>0.3</v>
      </c>
      <c r="BD256" s="86">
        <v>0.3</v>
      </c>
      <c r="BE256" s="86">
        <v>0.5</v>
      </c>
      <c r="BF256" s="86">
        <v>0.5</v>
      </c>
      <c r="BG256" s="86">
        <v>0.5</v>
      </c>
      <c r="BH256" s="181">
        <v>0.6</v>
      </c>
      <c r="BI256" s="181">
        <v>0.6</v>
      </c>
      <c r="BJ256" s="181">
        <v>0.6</v>
      </c>
      <c r="BK256" s="181">
        <v>0.6</v>
      </c>
      <c r="BL256" s="181">
        <v>1.0</v>
      </c>
      <c r="BM256" s="181">
        <v>1.0</v>
      </c>
      <c r="BN256" s="181">
        <v>0.8</v>
      </c>
      <c r="BO256" s="181">
        <v>0.8</v>
      </c>
      <c r="BP256" s="181">
        <v>0.8</v>
      </c>
      <c r="BQ256" s="181">
        <v>0.8</v>
      </c>
      <c r="BR256" s="181">
        <v>0.8</v>
      </c>
      <c r="BS256" s="181">
        <v>1.0</v>
      </c>
      <c r="BT256" s="181">
        <v>1.0</v>
      </c>
      <c r="BU256" s="181">
        <v>1.0</v>
      </c>
      <c r="BV256" s="181">
        <v>1.0</v>
      </c>
      <c r="BW256" s="181">
        <v>0.8</v>
      </c>
      <c r="BX256" s="181">
        <v>0.8</v>
      </c>
      <c r="BY256" s="181">
        <v>0.7</v>
      </c>
      <c r="BZ256" s="181">
        <v>0.7</v>
      </c>
      <c r="CA256" s="181">
        <v>0.7</v>
      </c>
      <c r="CB256" s="181">
        <v>0.7</v>
      </c>
      <c r="CC256" s="181">
        <v>0.7</v>
      </c>
      <c r="CD256" s="91"/>
      <c r="CE256" s="91"/>
      <c r="CF256" s="91"/>
      <c r="CG256" s="91"/>
    </row>
    <row r="257">
      <c r="A257" s="184" t="s">
        <v>1049</v>
      </c>
      <c r="B257" s="86" t="s">
        <v>892</v>
      </c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W257" s="181"/>
      <c r="BX257" s="181"/>
      <c r="BY257" s="86">
        <v>0.5</v>
      </c>
      <c r="BZ257" s="86">
        <v>0.5</v>
      </c>
      <c r="CA257" s="86">
        <v>0.5</v>
      </c>
      <c r="CB257" s="86">
        <v>0.5</v>
      </c>
      <c r="CC257" s="86">
        <v>0.5</v>
      </c>
      <c r="CD257" s="91"/>
      <c r="CE257" s="91"/>
      <c r="CF257" s="91"/>
      <c r="CG257" s="91"/>
    </row>
    <row r="258">
      <c r="A258" s="184" t="s">
        <v>1054</v>
      </c>
      <c r="B258" s="86" t="s">
        <v>892</v>
      </c>
      <c r="C258" s="86">
        <v>44.6</v>
      </c>
      <c r="D258" s="86">
        <v>44.6</v>
      </c>
      <c r="E258" s="86">
        <v>44.6</v>
      </c>
      <c r="F258" s="86">
        <v>44.6</v>
      </c>
      <c r="G258" s="86">
        <v>38.7</v>
      </c>
      <c r="H258" s="86">
        <v>38.7</v>
      </c>
      <c r="I258" s="86">
        <v>38.7</v>
      </c>
      <c r="J258" s="86">
        <v>38.7</v>
      </c>
      <c r="K258" s="86">
        <v>42.1</v>
      </c>
      <c r="L258" s="86">
        <v>42.1</v>
      </c>
      <c r="M258" s="86">
        <v>42.1</v>
      </c>
      <c r="N258" s="86">
        <v>43.1</v>
      </c>
      <c r="O258" s="86">
        <v>43.1</v>
      </c>
      <c r="P258" s="86">
        <v>43.1</v>
      </c>
      <c r="Q258" s="86">
        <v>44.8</v>
      </c>
      <c r="R258" s="86">
        <v>44.8</v>
      </c>
      <c r="S258" s="86">
        <v>44.8</v>
      </c>
      <c r="T258" s="86">
        <v>44.0</v>
      </c>
      <c r="U258" s="86">
        <v>44.0</v>
      </c>
      <c r="V258" s="86">
        <v>44.0</v>
      </c>
      <c r="W258" s="86">
        <v>44.0</v>
      </c>
      <c r="X258" s="86">
        <v>42.6</v>
      </c>
      <c r="Y258" s="86">
        <v>42.6</v>
      </c>
      <c r="Z258" s="86">
        <v>42.6</v>
      </c>
      <c r="AA258" s="86">
        <v>42.6</v>
      </c>
      <c r="AB258" s="86">
        <v>48.4</v>
      </c>
      <c r="AC258" s="86">
        <v>50.0</v>
      </c>
      <c r="AD258" s="86">
        <v>50.0</v>
      </c>
      <c r="AE258" s="86">
        <v>50.0</v>
      </c>
      <c r="AF258" s="86">
        <v>50.0</v>
      </c>
      <c r="AG258" s="86">
        <v>50.4</v>
      </c>
      <c r="AH258" s="86">
        <v>50.4</v>
      </c>
      <c r="AI258" s="86">
        <v>50.4</v>
      </c>
      <c r="AJ258" s="86">
        <v>50.4</v>
      </c>
      <c r="AK258" s="86">
        <v>51.0</v>
      </c>
      <c r="AL258" s="86">
        <v>51.0</v>
      </c>
      <c r="AM258" s="86">
        <v>51.0</v>
      </c>
      <c r="AN258" s="86">
        <v>51.0</v>
      </c>
      <c r="AO258" s="86">
        <v>47.7</v>
      </c>
      <c r="AP258" s="86">
        <v>47.7</v>
      </c>
      <c r="AQ258" s="86">
        <v>47.7</v>
      </c>
      <c r="AR258" s="86">
        <v>43.1</v>
      </c>
      <c r="AS258" s="86">
        <v>43.1</v>
      </c>
      <c r="AT258" s="86">
        <v>43.1</v>
      </c>
      <c r="AU258" s="86">
        <v>43.1</v>
      </c>
      <c r="AV258" s="86">
        <v>42.8</v>
      </c>
      <c r="AW258" s="86">
        <v>42.8</v>
      </c>
      <c r="AX258" s="86">
        <v>42.8</v>
      </c>
      <c r="AY258" s="86">
        <v>42.8</v>
      </c>
      <c r="AZ258" s="86">
        <v>34.9</v>
      </c>
      <c r="BA258" s="86">
        <v>38.1</v>
      </c>
      <c r="BB258" s="86">
        <v>38.1</v>
      </c>
      <c r="BC258" s="86">
        <v>38.1</v>
      </c>
      <c r="BD258" s="86">
        <v>38.1</v>
      </c>
      <c r="BE258" s="86">
        <v>33.2</v>
      </c>
      <c r="BF258" s="86">
        <v>33.2</v>
      </c>
      <c r="BG258" s="86">
        <v>33.2</v>
      </c>
      <c r="BH258" s="86">
        <v>36.5</v>
      </c>
      <c r="BI258" s="86">
        <v>36.5</v>
      </c>
      <c r="BJ258" s="86">
        <v>36.5</v>
      </c>
      <c r="BK258" s="86">
        <v>36.5</v>
      </c>
      <c r="BL258" s="181">
        <v>35.3</v>
      </c>
      <c r="BM258" s="181">
        <v>35.3</v>
      </c>
      <c r="BN258" s="181">
        <v>29.3</v>
      </c>
      <c r="BO258" s="181">
        <v>29.3</v>
      </c>
      <c r="BP258" s="181">
        <v>29.3</v>
      </c>
      <c r="BQ258" s="181">
        <v>29.3</v>
      </c>
      <c r="BR258" s="181">
        <v>29.3</v>
      </c>
      <c r="BS258" s="181">
        <v>26.8</v>
      </c>
      <c r="BT258" s="181">
        <v>26.8</v>
      </c>
      <c r="BU258" s="181">
        <v>26.8</v>
      </c>
      <c r="BV258" s="181">
        <v>26.8</v>
      </c>
      <c r="BW258" s="181">
        <v>26.9</v>
      </c>
      <c r="BX258" s="181">
        <v>26.9</v>
      </c>
      <c r="BY258" s="86">
        <v>21.2</v>
      </c>
      <c r="BZ258" s="86">
        <v>21.2</v>
      </c>
      <c r="CA258" s="86">
        <v>21.2</v>
      </c>
      <c r="CB258" s="86">
        <v>21.2</v>
      </c>
      <c r="CC258" s="86">
        <v>21.2</v>
      </c>
      <c r="CD258" s="91"/>
      <c r="CE258" s="91"/>
      <c r="CF258" s="91"/>
      <c r="CG258" s="91"/>
    </row>
    <row r="259">
      <c r="A259" s="184" t="s">
        <v>1055</v>
      </c>
      <c r="B259" s="86" t="s">
        <v>892</v>
      </c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86"/>
      <c r="AV259" s="86"/>
      <c r="AW259" s="86"/>
      <c r="AX259" s="86"/>
      <c r="AY259" s="86"/>
      <c r="AZ259" s="86"/>
      <c r="BA259" s="86"/>
      <c r="BB259" s="86"/>
      <c r="BC259" s="86"/>
      <c r="BD259" s="86"/>
      <c r="BE259" s="86"/>
      <c r="BF259" s="86"/>
      <c r="BG259" s="86"/>
      <c r="BH259" s="86"/>
      <c r="BI259" s="86"/>
      <c r="BJ259" s="86"/>
      <c r="BK259" s="86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1"/>
      <c r="BW259" s="181"/>
      <c r="BX259" s="181"/>
      <c r="BY259" s="86"/>
      <c r="BZ259" s="86"/>
      <c r="CA259" s="86"/>
      <c r="CB259" s="86"/>
      <c r="CC259" s="86"/>
      <c r="CD259" s="91"/>
      <c r="CE259" s="91"/>
      <c r="CF259" s="91"/>
      <c r="CG259" s="91"/>
    </row>
    <row r="260">
      <c r="A260" s="184" t="s">
        <v>1052</v>
      </c>
      <c r="B260" s="86" t="s">
        <v>892</v>
      </c>
      <c r="C260" s="86">
        <v>0.2</v>
      </c>
      <c r="D260" s="86">
        <v>0.2</v>
      </c>
      <c r="E260" s="86">
        <v>0.2</v>
      </c>
      <c r="F260" s="86">
        <v>0.2</v>
      </c>
      <c r="G260" s="86"/>
      <c r="H260" s="86"/>
      <c r="I260" s="86"/>
      <c r="J260" s="86"/>
      <c r="K260" s="86"/>
      <c r="L260" s="86"/>
      <c r="M260" s="86"/>
      <c r="N260" s="86">
        <v>6.5</v>
      </c>
      <c r="O260" s="86">
        <v>6.5</v>
      </c>
      <c r="P260" s="86">
        <v>6.5</v>
      </c>
      <c r="Q260" s="86">
        <v>7.7</v>
      </c>
      <c r="R260" s="86">
        <v>7.7</v>
      </c>
      <c r="S260" s="86">
        <v>7.7</v>
      </c>
      <c r="T260" s="86">
        <v>7.0</v>
      </c>
      <c r="U260" s="86">
        <v>7.0</v>
      </c>
      <c r="V260" s="86">
        <v>7.0</v>
      </c>
      <c r="W260" s="86">
        <v>7.0</v>
      </c>
      <c r="X260" s="86">
        <v>5.4</v>
      </c>
      <c r="Y260" s="86">
        <v>5.4</v>
      </c>
      <c r="Z260" s="86">
        <v>5.4</v>
      </c>
      <c r="AA260" s="86">
        <v>5.4</v>
      </c>
      <c r="AB260" s="86">
        <v>5.5</v>
      </c>
      <c r="AC260" s="86">
        <v>5.5</v>
      </c>
      <c r="AD260" s="86">
        <v>5.5</v>
      </c>
      <c r="AE260" s="86">
        <v>5.5</v>
      </c>
      <c r="AF260" s="86">
        <v>5.5</v>
      </c>
      <c r="AG260" s="86">
        <v>5.4</v>
      </c>
      <c r="AH260" s="86">
        <v>5.4</v>
      </c>
      <c r="AI260" s="86">
        <v>5.4</v>
      </c>
      <c r="AJ260" s="86">
        <v>5.4</v>
      </c>
      <c r="AK260" s="86">
        <v>6.1</v>
      </c>
      <c r="AL260" s="86">
        <v>6.1</v>
      </c>
      <c r="AM260" s="86">
        <v>6.1</v>
      </c>
      <c r="AN260" s="86">
        <v>6.1</v>
      </c>
      <c r="AO260" s="86">
        <v>4.9</v>
      </c>
      <c r="AP260" s="86">
        <v>4.9</v>
      </c>
      <c r="AQ260" s="86">
        <v>4.9</v>
      </c>
      <c r="AR260" s="86"/>
      <c r="AS260" s="86"/>
      <c r="AT260" s="86"/>
      <c r="AU260" s="86"/>
      <c r="AV260" s="86"/>
      <c r="AW260" s="86"/>
      <c r="AX260" s="86"/>
      <c r="AY260" s="86"/>
      <c r="AZ260" s="86">
        <v>5.9</v>
      </c>
      <c r="BA260" s="86">
        <v>5.5</v>
      </c>
      <c r="BB260" s="86">
        <v>5.5</v>
      </c>
      <c r="BC260" s="86">
        <v>5.5</v>
      </c>
      <c r="BD260" s="86">
        <v>5.5</v>
      </c>
      <c r="BE260" s="86">
        <v>3.7</v>
      </c>
      <c r="BF260" s="86">
        <v>3.7</v>
      </c>
      <c r="BG260" s="86">
        <v>3.7</v>
      </c>
      <c r="BH260" s="86">
        <v>1.0</v>
      </c>
      <c r="BI260" s="86">
        <v>1.0</v>
      </c>
      <c r="BJ260" s="86">
        <v>1.0</v>
      </c>
      <c r="BK260" s="86">
        <v>1.0</v>
      </c>
      <c r="BL260" s="181"/>
      <c r="BM260" s="181"/>
      <c r="BN260" s="86">
        <v>2.1</v>
      </c>
      <c r="BO260" s="86">
        <v>2.1</v>
      </c>
      <c r="BP260" s="86">
        <v>2.1</v>
      </c>
      <c r="BQ260" s="86">
        <v>2.1</v>
      </c>
      <c r="BR260" s="86">
        <v>2.1</v>
      </c>
      <c r="BS260" s="181">
        <v>10.7</v>
      </c>
      <c r="BT260" s="181">
        <v>10.7</v>
      </c>
      <c r="BU260" s="181">
        <v>10.7</v>
      </c>
      <c r="BV260" s="181">
        <v>10.7</v>
      </c>
      <c r="BW260" s="181">
        <v>5.3</v>
      </c>
      <c r="BX260" s="181">
        <v>5.3</v>
      </c>
      <c r="BY260" s="86">
        <v>8.1</v>
      </c>
      <c r="BZ260" s="86">
        <v>8.1</v>
      </c>
      <c r="CA260" s="86">
        <v>8.1</v>
      </c>
      <c r="CB260" s="86">
        <v>8.1</v>
      </c>
      <c r="CC260" s="86">
        <v>8.1</v>
      </c>
      <c r="CD260" s="91"/>
      <c r="CE260" s="91"/>
      <c r="CF260" s="91"/>
      <c r="CG260" s="91"/>
    </row>
    <row r="261">
      <c r="A261" s="184" t="s">
        <v>1045</v>
      </c>
      <c r="B261" s="86" t="s">
        <v>892</v>
      </c>
      <c r="C261" s="86">
        <v>49.8</v>
      </c>
      <c r="D261" s="86">
        <v>49.8</v>
      </c>
      <c r="E261" s="86">
        <v>49.8</v>
      </c>
      <c r="F261" s="86">
        <v>49.8</v>
      </c>
      <c r="G261" s="86">
        <v>44.0</v>
      </c>
      <c r="H261" s="86">
        <v>44.0</v>
      </c>
      <c r="I261" s="86">
        <v>44.0</v>
      </c>
      <c r="J261" s="86">
        <v>44.0</v>
      </c>
      <c r="K261" s="86">
        <v>41.3</v>
      </c>
      <c r="L261" s="86">
        <v>41.3</v>
      </c>
      <c r="M261" s="86">
        <v>41.3</v>
      </c>
      <c r="N261" s="86">
        <v>45.9</v>
      </c>
      <c r="O261" s="86">
        <v>45.9</v>
      </c>
      <c r="P261" s="86">
        <v>45.9</v>
      </c>
      <c r="Q261" s="86">
        <v>44.2</v>
      </c>
      <c r="R261" s="86">
        <v>44.2</v>
      </c>
      <c r="S261" s="86">
        <v>44.2</v>
      </c>
      <c r="T261" s="86">
        <v>45.4</v>
      </c>
      <c r="U261" s="86">
        <v>45.4</v>
      </c>
      <c r="V261" s="86">
        <v>45.4</v>
      </c>
      <c r="W261" s="86">
        <v>45.4</v>
      </c>
      <c r="X261" s="86">
        <v>48.3</v>
      </c>
      <c r="Y261" s="86">
        <v>48.3</v>
      </c>
      <c r="Z261" s="86">
        <v>48.3</v>
      </c>
      <c r="AA261" s="86">
        <v>48.3</v>
      </c>
      <c r="AB261" s="86">
        <v>44.7</v>
      </c>
      <c r="AC261" s="86">
        <v>43.1</v>
      </c>
      <c r="AD261" s="86">
        <v>43.1</v>
      </c>
      <c r="AE261" s="86">
        <v>43.1</v>
      </c>
      <c r="AF261" s="86">
        <v>43.1</v>
      </c>
      <c r="AG261" s="86">
        <v>42.9</v>
      </c>
      <c r="AH261" s="86">
        <v>42.9</v>
      </c>
      <c r="AI261" s="86">
        <v>42.9</v>
      </c>
      <c r="AJ261" s="86">
        <v>42.9</v>
      </c>
      <c r="AK261" s="86">
        <v>41.9</v>
      </c>
      <c r="AL261" s="86">
        <v>41.9</v>
      </c>
      <c r="AM261" s="86">
        <v>41.9</v>
      </c>
      <c r="AN261" s="86">
        <v>41.9</v>
      </c>
      <c r="AO261" s="86">
        <v>43.2</v>
      </c>
      <c r="AP261" s="86">
        <v>43.2</v>
      </c>
      <c r="AQ261" s="86">
        <v>43.2</v>
      </c>
      <c r="AR261" s="86">
        <v>41.3</v>
      </c>
      <c r="AS261" s="86">
        <v>41.3</v>
      </c>
      <c r="AT261" s="86">
        <v>41.3</v>
      </c>
      <c r="AU261" s="86">
        <v>41.3</v>
      </c>
      <c r="AV261" s="86">
        <v>32.1</v>
      </c>
      <c r="AW261" s="86">
        <v>32.1</v>
      </c>
      <c r="AX261" s="86">
        <v>32.1</v>
      </c>
      <c r="AY261" s="86">
        <v>32.1</v>
      </c>
      <c r="AZ261" s="86">
        <v>27.7</v>
      </c>
      <c r="BA261" s="86">
        <v>28.3</v>
      </c>
      <c r="BB261" s="86">
        <v>28.3</v>
      </c>
      <c r="BC261" s="86">
        <v>28.3</v>
      </c>
      <c r="BD261" s="86">
        <v>28.3</v>
      </c>
      <c r="BE261" s="86">
        <v>26.9</v>
      </c>
      <c r="BF261" s="86">
        <v>26.9</v>
      </c>
      <c r="BG261" s="86">
        <v>26.9</v>
      </c>
      <c r="BH261" s="86">
        <v>42.3</v>
      </c>
      <c r="BI261" s="86">
        <v>42.3</v>
      </c>
      <c r="BJ261" s="86">
        <v>42.3</v>
      </c>
      <c r="BK261" s="86">
        <v>42.3</v>
      </c>
      <c r="BL261" s="181">
        <v>34.3</v>
      </c>
      <c r="BM261" s="181">
        <v>34.3</v>
      </c>
      <c r="BN261" s="181">
        <v>25.9</v>
      </c>
      <c r="BO261" s="181">
        <v>25.9</v>
      </c>
      <c r="BP261" s="181">
        <v>25.9</v>
      </c>
      <c r="BQ261" s="181">
        <v>25.9</v>
      </c>
      <c r="BR261" s="181">
        <v>25.9</v>
      </c>
      <c r="BS261" s="181">
        <v>24.0</v>
      </c>
      <c r="BT261" s="181">
        <v>24.0</v>
      </c>
      <c r="BU261" s="181">
        <v>24.0</v>
      </c>
      <c r="BV261" s="181">
        <v>24.0</v>
      </c>
      <c r="BW261" s="181">
        <v>31.5</v>
      </c>
      <c r="BX261" s="181">
        <v>31.5</v>
      </c>
      <c r="BY261" s="86">
        <v>37.5</v>
      </c>
      <c r="BZ261" s="86">
        <v>37.5</v>
      </c>
      <c r="CA261" s="86">
        <v>37.5</v>
      </c>
      <c r="CB261" s="86">
        <v>37.5</v>
      </c>
      <c r="CC261" s="86">
        <v>37.5</v>
      </c>
      <c r="CD261" s="91"/>
      <c r="CE261" s="91"/>
      <c r="CF261" s="91"/>
      <c r="CG261" s="91"/>
    </row>
    <row r="262">
      <c r="A262" s="184" t="s">
        <v>1056</v>
      </c>
      <c r="B262" s="86" t="s">
        <v>892</v>
      </c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86"/>
      <c r="BB262" s="86"/>
      <c r="BC262" s="86"/>
      <c r="BD262" s="86"/>
      <c r="BE262" s="86"/>
      <c r="BF262" s="86"/>
      <c r="BG262" s="86"/>
      <c r="BH262" s="86"/>
      <c r="BI262" s="86"/>
      <c r="BJ262" s="86"/>
      <c r="BK262" s="86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1"/>
      <c r="BW262" s="181"/>
      <c r="BX262" s="181"/>
      <c r="BY262" s="86"/>
      <c r="BZ262" s="86"/>
      <c r="CA262" s="86"/>
      <c r="CB262" s="86"/>
      <c r="CC262" s="86"/>
      <c r="CD262" s="91"/>
      <c r="CE262" s="91"/>
      <c r="CF262" s="91"/>
      <c r="CG262" s="91"/>
    </row>
    <row r="263">
      <c r="A263" s="184" t="s">
        <v>1057</v>
      </c>
      <c r="B263" s="86" t="s">
        <v>892</v>
      </c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86"/>
      <c r="BI263" s="86"/>
      <c r="BJ263" s="86"/>
      <c r="BK263" s="86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1"/>
      <c r="BW263" s="181"/>
      <c r="BX263" s="181"/>
      <c r="BY263" s="86"/>
      <c r="BZ263" s="86"/>
      <c r="CA263" s="86"/>
      <c r="CB263" s="86"/>
      <c r="CC263" s="86"/>
      <c r="CD263" s="91"/>
      <c r="CE263" s="91"/>
      <c r="CF263" s="91"/>
      <c r="CG263" s="91"/>
    </row>
    <row r="264">
      <c r="A264" s="184" t="s">
        <v>77</v>
      </c>
      <c r="B264" s="86" t="s">
        <v>892</v>
      </c>
      <c r="C264" s="86"/>
      <c r="D264" s="86"/>
      <c r="E264" s="86"/>
      <c r="F264" s="86"/>
      <c r="G264" s="86">
        <v>11.7</v>
      </c>
      <c r="H264" s="86">
        <v>11.7</v>
      </c>
      <c r="I264" s="86">
        <v>11.7</v>
      </c>
      <c r="J264" s="86">
        <v>11.7</v>
      </c>
      <c r="K264" s="86">
        <v>10.9</v>
      </c>
      <c r="L264" s="86">
        <v>10.9</v>
      </c>
      <c r="M264" s="86">
        <v>10.9</v>
      </c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>
        <v>3.3</v>
      </c>
      <c r="Y264" s="86">
        <v>3.3</v>
      </c>
      <c r="Z264" s="86">
        <v>3.3</v>
      </c>
      <c r="AA264" s="86">
        <v>3.3</v>
      </c>
      <c r="AB264" s="86">
        <v>0.3</v>
      </c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>
        <v>9.7</v>
      </c>
      <c r="AS264" s="86">
        <v>9.7</v>
      </c>
      <c r="AT264" s="86">
        <v>9.7</v>
      </c>
      <c r="AU264" s="86">
        <v>9.7</v>
      </c>
      <c r="AV264" s="86">
        <v>16.6</v>
      </c>
      <c r="AW264" s="86">
        <v>16.6</v>
      </c>
      <c r="AX264" s="86">
        <v>16.6</v>
      </c>
      <c r="AY264" s="86">
        <v>16.6</v>
      </c>
      <c r="AZ264" s="86">
        <v>22.5</v>
      </c>
      <c r="BA264" s="86">
        <v>21.9</v>
      </c>
      <c r="BB264" s="86">
        <v>21.9</v>
      </c>
      <c r="BC264" s="86">
        <v>21.9</v>
      </c>
      <c r="BD264" s="86">
        <v>21.9</v>
      </c>
      <c r="BE264" s="86">
        <v>26.9</v>
      </c>
      <c r="BF264" s="86">
        <v>26.9</v>
      </c>
      <c r="BG264" s="86">
        <v>26.9</v>
      </c>
      <c r="BH264" s="86">
        <v>10.0</v>
      </c>
      <c r="BI264" s="86">
        <v>10.0</v>
      </c>
      <c r="BJ264" s="86">
        <v>10.0</v>
      </c>
      <c r="BK264" s="86">
        <v>10.0</v>
      </c>
      <c r="BL264" s="181">
        <v>15.1</v>
      </c>
      <c r="BM264" s="181">
        <v>15.1</v>
      </c>
      <c r="BN264" s="181">
        <v>28.2</v>
      </c>
      <c r="BO264" s="181">
        <v>28.2</v>
      </c>
      <c r="BP264" s="181">
        <v>28.2</v>
      </c>
      <c r="BQ264" s="181">
        <v>28.2</v>
      </c>
      <c r="BR264" s="181">
        <v>28.2</v>
      </c>
      <c r="BS264" s="181">
        <v>20.5</v>
      </c>
      <c r="BT264" s="181">
        <v>20.5</v>
      </c>
      <c r="BU264" s="181">
        <v>20.5</v>
      </c>
      <c r="BV264" s="181">
        <v>20.5</v>
      </c>
      <c r="BW264" s="181">
        <v>25.9</v>
      </c>
      <c r="BX264" s="181">
        <v>25.9</v>
      </c>
      <c r="BY264" s="86">
        <v>16.2</v>
      </c>
      <c r="BZ264" s="86">
        <v>16.2</v>
      </c>
      <c r="CA264" s="86">
        <v>16.2</v>
      </c>
      <c r="CB264" s="86">
        <v>16.2</v>
      </c>
      <c r="CC264" s="86">
        <v>16.2</v>
      </c>
      <c r="CD264" s="91"/>
      <c r="CE264" s="91"/>
      <c r="CF264" s="91"/>
      <c r="CG264" s="91"/>
    </row>
    <row r="265">
      <c r="A265" s="184" t="s">
        <v>1050</v>
      </c>
      <c r="B265" s="86" t="s">
        <v>892</v>
      </c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1"/>
      <c r="BW265" s="181"/>
      <c r="BX265" s="181"/>
      <c r="BY265" s="86"/>
      <c r="BZ265" s="86"/>
      <c r="CA265" s="86"/>
      <c r="CB265" s="86"/>
      <c r="CC265" s="86"/>
      <c r="CD265" s="91"/>
      <c r="CE265" s="91"/>
      <c r="CF265" s="91"/>
      <c r="CG265" s="91"/>
    </row>
    <row r="266">
      <c r="A266" s="184" t="s">
        <v>1051</v>
      </c>
      <c r="B266" s="86" t="s">
        <v>892</v>
      </c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>
        <v>1.9</v>
      </c>
      <c r="AP266" s="86">
        <v>1.9</v>
      </c>
      <c r="AQ266" s="86">
        <v>1.9</v>
      </c>
      <c r="AR266" s="86">
        <v>4.8</v>
      </c>
      <c r="AS266" s="86">
        <v>4.8</v>
      </c>
      <c r="AT266" s="86">
        <v>4.8</v>
      </c>
      <c r="AU266" s="86">
        <v>4.8</v>
      </c>
      <c r="AV266" s="86">
        <v>6.7</v>
      </c>
      <c r="AW266" s="86">
        <v>6.7</v>
      </c>
      <c r="AX266" s="86">
        <v>6.7</v>
      </c>
      <c r="AY266" s="86">
        <v>6.7</v>
      </c>
      <c r="AZ266" s="86">
        <v>7.3</v>
      </c>
      <c r="BA266" s="86">
        <v>4.8</v>
      </c>
      <c r="BB266" s="86">
        <v>4.8</v>
      </c>
      <c r="BC266" s="86">
        <v>4.8</v>
      </c>
      <c r="BD266" s="86">
        <v>4.8</v>
      </c>
      <c r="BE266" s="86">
        <v>7.4</v>
      </c>
      <c r="BF266" s="86">
        <v>7.4</v>
      </c>
      <c r="BG266" s="86">
        <v>7.4</v>
      </c>
      <c r="BH266" s="86">
        <v>9.5</v>
      </c>
      <c r="BI266" s="86">
        <v>9.5</v>
      </c>
      <c r="BJ266" s="86">
        <v>9.5</v>
      </c>
      <c r="BK266" s="86">
        <v>9.5</v>
      </c>
      <c r="BL266" s="181">
        <v>11.1</v>
      </c>
      <c r="BM266" s="181">
        <v>11.1</v>
      </c>
      <c r="BN266" s="181">
        <v>10.4</v>
      </c>
      <c r="BO266" s="181">
        <v>10.4</v>
      </c>
      <c r="BP266" s="181">
        <v>10.4</v>
      </c>
      <c r="BQ266" s="181">
        <v>10.4</v>
      </c>
      <c r="BR266" s="181">
        <v>10.4</v>
      </c>
      <c r="BS266" s="181">
        <v>12.4</v>
      </c>
      <c r="BT266" s="181">
        <v>12.4</v>
      </c>
      <c r="BU266" s="181">
        <v>12.4</v>
      </c>
      <c r="BV266" s="181">
        <v>12.4</v>
      </c>
      <c r="BW266" s="181">
        <v>3.8</v>
      </c>
      <c r="BX266" s="181">
        <v>3.8</v>
      </c>
      <c r="BY266" s="86">
        <v>13.9</v>
      </c>
      <c r="BZ266" s="86">
        <v>13.9</v>
      </c>
      <c r="CA266" s="86">
        <v>13.9</v>
      </c>
      <c r="CB266" s="86">
        <v>13.9</v>
      </c>
      <c r="CC266" s="86">
        <v>13.9</v>
      </c>
      <c r="CD266" s="91"/>
      <c r="CE266" s="91"/>
      <c r="CF266" s="91"/>
      <c r="CG266" s="91"/>
    </row>
    <row r="267">
      <c r="A267" s="184" t="s">
        <v>1058</v>
      </c>
      <c r="B267" s="86" t="s">
        <v>892</v>
      </c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86"/>
      <c r="BB267" s="86"/>
      <c r="BC267" s="86"/>
      <c r="BD267" s="86"/>
      <c r="BE267" s="86"/>
      <c r="BF267" s="86"/>
      <c r="BG267" s="86"/>
      <c r="BH267" s="181"/>
      <c r="BI267" s="181"/>
      <c r="BJ267" s="181"/>
      <c r="BK267" s="181"/>
      <c r="BL267" s="86"/>
      <c r="BM267" s="86"/>
      <c r="BN267" s="86">
        <v>1.8</v>
      </c>
      <c r="BO267" s="86">
        <v>1.8</v>
      </c>
      <c r="BP267" s="86">
        <v>1.8</v>
      </c>
      <c r="BQ267" s="86">
        <v>1.8</v>
      </c>
      <c r="BR267" s="86">
        <v>1.8</v>
      </c>
      <c r="BS267" s="86"/>
      <c r="BT267" s="86"/>
      <c r="BU267" s="86"/>
      <c r="BV267" s="86"/>
      <c r="BW267" s="86"/>
      <c r="BX267" s="86"/>
      <c r="BY267" s="86"/>
      <c r="BZ267" s="86"/>
      <c r="CA267" s="86"/>
      <c r="CB267" s="86"/>
      <c r="CC267" s="86"/>
      <c r="CD267" s="91"/>
      <c r="CE267" s="91"/>
      <c r="CF267" s="91"/>
      <c r="CG267" s="91"/>
    </row>
    <row r="268">
      <c r="A268" s="184" t="s">
        <v>1059</v>
      </c>
      <c r="B268" s="86" t="s">
        <v>892</v>
      </c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86"/>
      <c r="BB268" s="86"/>
      <c r="BC268" s="86"/>
      <c r="BD268" s="86"/>
      <c r="BE268" s="86"/>
      <c r="BF268" s="86"/>
      <c r="BG268" s="86"/>
      <c r="BH268" s="181"/>
      <c r="BI268" s="181"/>
      <c r="BJ268" s="181"/>
      <c r="BK268" s="181"/>
      <c r="BL268" s="86"/>
      <c r="BM268" s="86"/>
      <c r="BN268" s="86"/>
      <c r="BO268" s="86"/>
      <c r="BP268" s="86"/>
      <c r="BQ268" s="86"/>
      <c r="BR268" s="86"/>
      <c r="BS268" s="86"/>
      <c r="BT268" s="86"/>
      <c r="BU268" s="86"/>
      <c r="BV268" s="86"/>
      <c r="BW268" s="86"/>
      <c r="BX268" s="86"/>
      <c r="BY268" s="86"/>
      <c r="BZ268" s="86"/>
      <c r="CA268" s="86"/>
      <c r="CB268" s="86"/>
      <c r="CC268" s="86"/>
      <c r="CD268" s="91"/>
      <c r="CE268" s="91"/>
      <c r="CF268" s="91"/>
      <c r="CG268" s="91"/>
    </row>
    <row r="269">
      <c r="A269" s="184" t="s">
        <v>87</v>
      </c>
      <c r="B269" s="86" t="s">
        <v>892</v>
      </c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91"/>
      <c r="BA269" s="91"/>
      <c r="BB269" s="91"/>
      <c r="BC269" s="91"/>
      <c r="BD269" s="91"/>
      <c r="BE269" s="91"/>
      <c r="BF269" s="91"/>
      <c r="BG269" s="91"/>
      <c r="BH269" s="181"/>
      <c r="BI269" s="181"/>
      <c r="BJ269" s="181"/>
      <c r="BK269" s="181"/>
      <c r="BL269" s="86">
        <v>2.8</v>
      </c>
      <c r="BM269" s="86">
        <v>2.8</v>
      </c>
      <c r="BN269" s="86"/>
      <c r="BO269" s="86"/>
      <c r="BP269" s="86"/>
      <c r="BQ269" s="86"/>
      <c r="BR269" s="86"/>
      <c r="BS269" s="86">
        <v>3.5</v>
      </c>
      <c r="BT269" s="86">
        <v>3.5</v>
      </c>
      <c r="BU269" s="86">
        <v>3.5</v>
      </c>
      <c r="BV269" s="86">
        <v>3.5</v>
      </c>
      <c r="BW269" s="86">
        <v>5.4</v>
      </c>
      <c r="BX269" s="86">
        <v>5.4</v>
      </c>
      <c r="BY269" s="86">
        <v>1.9</v>
      </c>
      <c r="BZ269" s="86">
        <v>1.9</v>
      </c>
      <c r="CA269" s="86">
        <v>1.9</v>
      </c>
      <c r="CB269" s="86">
        <v>1.9</v>
      </c>
      <c r="CC269" s="86">
        <v>1.9</v>
      </c>
      <c r="CD269" s="91"/>
      <c r="CE269" s="91"/>
      <c r="CF269" s="91"/>
      <c r="CG269" s="91"/>
    </row>
    <row r="270">
      <c r="A270" s="184" t="s">
        <v>1060</v>
      </c>
      <c r="B270" s="86" t="s">
        <v>892</v>
      </c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86"/>
      <c r="BG270" s="181"/>
      <c r="BH270" s="181"/>
      <c r="BI270" s="181"/>
      <c r="BJ270" s="181"/>
      <c r="BK270" s="181"/>
      <c r="BL270" s="86"/>
      <c r="BM270" s="86"/>
      <c r="BN270" s="86"/>
      <c r="BO270" s="86"/>
      <c r="BP270" s="86"/>
      <c r="BQ270" s="86"/>
      <c r="BR270" s="86"/>
      <c r="BS270" s="86"/>
      <c r="BT270" s="86"/>
      <c r="BU270" s="86"/>
      <c r="BV270" s="86"/>
      <c r="BW270" s="86"/>
      <c r="BX270" s="86"/>
      <c r="BY270" s="86"/>
      <c r="BZ270" s="86"/>
      <c r="CA270" s="86"/>
      <c r="CB270" s="86"/>
      <c r="CC270" s="86"/>
      <c r="CD270" s="91"/>
      <c r="CE270" s="91"/>
      <c r="CF270" s="91"/>
      <c r="CG270" s="91"/>
    </row>
    <row r="271">
      <c r="A271" s="191" t="s">
        <v>1074</v>
      </c>
      <c r="B271" s="192"/>
      <c r="C271" s="91">
        <f t="shared" ref="C271:CC271" si="17">SUM(C256:C270)</f>
        <v>100</v>
      </c>
      <c r="D271" s="91">
        <f t="shared" si="17"/>
        <v>100</v>
      </c>
      <c r="E271" s="91">
        <f t="shared" si="17"/>
        <v>100</v>
      </c>
      <c r="F271" s="91">
        <f t="shared" si="17"/>
        <v>100</v>
      </c>
      <c r="G271" s="91">
        <f t="shared" si="17"/>
        <v>99.5</v>
      </c>
      <c r="H271" s="91">
        <f t="shared" si="17"/>
        <v>99.5</v>
      </c>
      <c r="I271" s="91">
        <f t="shared" si="17"/>
        <v>99.5</v>
      </c>
      <c r="J271" s="91">
        <f t="shared" si="17"/>
        <v>99.5</v>
      </c>
      <c r="K271" s="91">
        <f t="shared" si="17"/>
        <v>99.6</v>
      </c>
      <c r="L271" s="91">
        <f t="shared" si="17"/>
        <v>99.6</v>
      </c>
      <c r="M271" s="91">
        <f t="shared" si="17"/>
        <v>99.6</v>
      </c>
      <c r="N271" s="91">
        <f t="shared" si="17"/>
        <v>99.9</v>
      </c>
      <c r="O271" s="91">
        <f t="shared" si="17"/>
        <v>99.9</v>
      </c>
      <c r="P271" s="91">
        <f t="shared" si="17"/>
        <v>99.9</v>
      </c>
      <c r="Q271" s="91">
        <f t="shared" si="17"/>
        <v>100</v>
      </c>
      <c r="R271" s="91">
        <f t="shared" si="17"/>
        <v>100</v>
      </c>
      <c r="S271" s="91">
        <f t="shared" si="17"/>
        <v>100</v>
      </c>
      <c r="T271" s="91">
        <f t="shared" si="17"/>
        <v>99.4</v>
      </c>
      <c r="U271" s="91">
        <f t="shared" si="17"/>
        <v>99.4</v>
      </c>
      <c r="V271" s="91">
        <f t="shared" si="17"/>
        <v>99.4</v>
      </c>
      <c r="W271" s="91">
        <f t="shared" si="17"/>
        <v>99.4</v>
      </c>
      <c r="X271" s="91">
        <f t="shared" si="17"/>
        <v>100</v>
      </c>
      <c r="Y271" s="91">
        <f t="shared" si="17"/>
        <v>100</v>
      </c>
      <c r="Z271" s="91">
        <f t="shared" si="17"/>
        <v>100</v>
      </c>
      <c r="AA271" s="91">
        <f t="shared" si="17"/>
        <v>100</v>
      </c>
      <c r="AB271" s="91">
        <f t="shared" si="17"/>
        <v>99.8</v>
      </c>
      <c r="AC271" s="91">
        <f t="shared" si="17"/>
        <v>100</v>
      </c>
      <c r="AD271" s="91">
        <f t="shared" si="17"/>
        <v>100</v>
      </c>
      <c r="AE271" s="91">
        <f t="shared" si="17"/>
        <v>100</v>
      </c>
      <c r="AF271" s="91">
        <f t="shared" si="17"/>
        <v>100</v>
      </c>
      <c r="AG271" s="91">
        <f t="shared" si="17"/>
        <v>99.9</v>
      </c>
      <c r="AH271" s="91">
        <f t="shared" si="17"/>
        <v>99.9</v>
      </c>
      <c r="AI271" s="91">
        <f t="shared" si="17"/>
        <v>99.9</v>
      </c>
      <c r="AJ271" s="91">
        <f t="shared" si="17"/>
        <v>99.9</v>
      </c>
      <c r="AK271" s="91">
        <f t="shared" si="17"/>
        <v>99.9</v>
      </c>
      <c r="AL271" s="91">
        <f t="shared" si="17"/>
        <v>99.9</v>
      </c>
      <c r="AM271" s="91">
        <f t="shared" si="17"/>
        <v>99.9</v>
      </c>
      <c r="AN271" s="91">
        <f t="shared" si="17"/>
        <v>99.9</v>
      </c>
      <c r="AO271" s="91">
        <f t="shared" si="17"/>
        <v>98.4</v>
      </c>
      <c r="AP271" s="91">
        <f t="shared" si="17"/>
        <v>98.4</v>
      </c>
      <c r="AQ271" s="91">
        <f t="shared" si="17"/>
        <v>98.4</v>
      </c>
      <c r="AR271" s="91">
        <f t="shared" si="17"/>
        <v>99.6</v>
      </c>
      <c r="AS271" s="91">
        <f t="shared" si="17"/>
        <v>99.6</v>
      </c>
      <c r="AT271" s="91">
        <f t="shared" si="17"/>
        <v>99.6</v>
      </c>
      <c r="AU271" s="91">
        <f t="shared" si="17"/>
        <v>99.6</v>
      </c>
      <c r="AV271" s="91">
        <f t="shared" si="17"/>
        <v>98.8</v>
      </c>
      <c r="AW271" s="91">
        <f t="shared" si="17"/>
        <v>98.8</v>
      </c>
      <c r="AX271" s="91">
        <f t="shared" si="17"/>
        <v>98.8</v>
      </c>
      <c r="AY271" s="91">
        <f t="shared" si="17"/>
        <v>98.8</v>
      </c>
      <c r="AZ271" s="91">
        <f t="shared" si="17"/>
        <v>98.6</v>
      </c>
      <c r="BA271" s="91">
        <f t="shared" si="17"/>
        <v>98.9</v>
      </c>
      <c r="BB271" s="91">
        <f t="shared" si="17"/>
        <v>98.9</v>
      </c>
      <c r="BC271" s="91">
        <f t="shared" si="17"/>
        <v>98.9</v>
      </c>
      <c r="BD271" s="91">
        <f t="shared" si="17"/>
        <v>98.9</v>
      </c>
      <c r="BE271" s="91">
        <f t="shared" si="17"/>
        <v>98.6</v>
      </c>
      <c r="BF271" s="91">
        <f t="shared" si="17"/>
        <v>98.6</v>
      </c>
      <c r="BG271" s="91">
        <f t="shared" si="17"/>
        <v>98.6</v>
      </c>
      <c r="BH271" s="91">
        <f t="shared" si="17"/>
        <v>99.9</v>
      </c>
      <c r="BI271" s="91">
        <f t="shared" si="17"/>
        <v>99.9</v>
      </c>
      <c r="BJ271" s="91">
        <f t="shared" si="17"/>
        <v>99.9</v>
      </c>
      <c r="BK271" s="91">
        <f t="shared" si="17"/>
        <v>99.9</v>
      </c>
      <c r="BL271" s="91">
        <f t="shared" si="17"/>
        <v>99.6</v>
      </c>
      <c r="BM271" s="91">
        <f t="shared" si="17"/>
        <v>99.6</v>
      </c>
      <c r="BN271" s="91">
        <f t="shared" si="17"/>
        <v>98.5</v>
      </c>
      <c r="BO271" s="91">
        <f t="shared" si="17"/>
        <v>98.5</v>
      </c>
      <c r="BP271" s="91">
        <f t="shared" si="17"/>
        <v>98.5</v>
      </c>
      <c r="BQ271" s="91">
        <f t="shared" si="17"/>
        <v>98.5</v>
      </c>
      <c r="BR271" s="91">
        <f t="shared" si="17"/>
        <v>98.5</v>
      </c>
      <c r="BS271" s="91">
        <f t="shared" si="17"/>
        <v>98.9</v>
      </c>
      <c r="BT271" s="91">
        <f t="shared" si="17"/>
        <v>98.9</v>
      </c>
      <c r="BU271" s="91">
        <f t="shared" si="17"/>
        <v>98.9</v>
      </c>
      <c r="BV271" s="91">
        <f t="shared" si="17"/>
        <v>98.9</v>
      </c>
      <c r="BW271" s="91">
        <f t="shared" si="17"/>
        <v>99.6</v>
      </c>
      <c r="BX271" s="91">
        <f t="shared" si="17"/>
        <v>99.6</v>
      </c>
      <c r="BY271" s="91">
        <f t="shared" si="17"/>
        <v>100</v>
      </c>
      <c r="BZ271" s="91">
        <f t="shared" si="17"/>
        <v>100</v>
      </c>
      <c r="CA271" s="91">
        <f t="shared" si="17"/>
        <v>100</v>
      </c>
      <c r="CB271" s="91">
        <f t="shared" si="17"/>
        <v>100</v>
      </c>
      <c r="CC271" s="91">
        <f t="shared" si="17"/>
        <v>100</v>
      </c>
      <c r="CD271" s="91"/>
      <c r="CE271" s="91"/>
      <c r="CF271" s="91"/>
      <c r="CG271" s="91"/>
    </row>
    <row r="272">
      <c r="A272" s="193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</row>
    <row r="273">
      <c r="A273" s="193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</row>
    <row r="274">
      <c r="A274" s="193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</row>
    <row r="275">
      <c r="A275" s="184" t="s">
        <v>1047</v>
      </c>
      <c r="B275" s="86" t="s">
        <v>916</v>
      </c>
      <c r="C275" s="86" t="s">
        <v>871</v>
      </c>
      <c r="D275" s="86" t="s">
        <v>871</v>
      </c>
      <c r="E275" s="86" t="s">
        <v>871</v>
      </c>
      <c r="F275" s="86" t="s">
        <v>871</v>
      </c>
      <c r="G275" s="86" t="s">
        <v>871</v>
      </c>
      <c r="H275" s="86" t="s">
        <v>871</v>
      </c>
      <c r="I275" s="86" t="s">
        <v>871</v>
      </c>
      <c r="J275" s="86" t="s">
        <v>871</v>
      </c>
      <c r="K275" s="86" t="s">
        <v>871</v>
      </c>
      <c r="L275" s="86" t="s">
        <v>871</v>
      </c>
      <c r="M275" s="86" t="s">
        <v>871</v>
      </c>
      <c r="N275" s="86" t="s">
        <v>871</v>
      </c>
      <c r="O275" s="86" t="s">
        <v>871</v>
      </c>
      <c r="P275" s="86" t="s">
        <v>871</v>
      </c>
      <c r="Q275" s="86" t="s">
        <v>871</v>
      </c>
      <c r="R275" s="86" t="s">
        <v>871</v>
      </c>
      <c r="S275" s="86" t="s">
        <v>871</v>
      </c>
      <c r="T275" s="86" t="s">
        <v>871</v>
      </c>
      <c r="U275" s="86" t="s">
        <v>871</v>
      </c>
      <c r="V275" s="86" t="s">
        <v>871</v>
      </c>
      <c r="W275" s="86" t="s">
        <v>871</v>
      </c>
      <c r="X275" s="86" t="s">
        <v>871</v>
      </c>
      <c r="Y275" s="86" t="s">
        <v>871</v>
      </c>
      <c r="Z275" s="86" t="s">
        <v>871</v>
      </c>
      <c r="AA275" s="86" t="s">
        <v>871</v>
      </c>
      <c r="AB275" s="86" t="s">
        <v>871</v>
      </c>
      <c r="AC275" s="86" t="s">
        <v>871</v>
      </c>
      <c r="AD275" s="86" t="s">
        <v>871</v>
      </c>
      <c r="AE275" s="86" t="s">
        <v>871</v>
      </c>
      <c r="AF275" s="86" t="s">
        <v>871</v>
      </c>
      <c r="AG275" s="86">
        <v>14.1</v>
      </c>
      <c r="AH275" s="86">
        <v>16.7</v>
      </c>
      <c r="AI275" s="86">
        <v>16.7</v>
      </c>
      <c r="AJ275" s="86">
        <v>16.7</v>
      </c>
      <c r="AK275" s="86">
        <v>22.7</v>
      </c>
      <c r="AL275" s="86">
        <v>21.8</v>
      </c>
      <c r="AM275" s="86">
        <v>21.8</v>
      </c>
      <c r="AN275" s="86">
        <v>21.8</v>
      </c>
      <c r="AO275" s="86">
        <v>20.2</v>
      </c>
      <c r="AP275" s="86">
        <v>20.2</v>
      </c>
      <c r="AQ275" s="181">
        <v>18.2</v>
      </c>
      <c r="AR275" s="181">
        <v>18.2</v>
      </c>
      <c r="AS275" s="181">
        <v>14.5</v>
      </c>
      <c r="AT275" s="181">
        <v>14.5</v>
      </c>
      <c r="AU275" s="181">
        <v>14.5</v>
      </c>
      <c r="AV275" s="181">
        <v>14.5</v>
      </c>
      <c r="AW275" s="86">
        <v>11.0</v>
      </c>
      <c r="AX275" s="86">
        <v>11.0</v>
      </c>
      <c r="AY275" s="86">
        <v>11.0</v>
      </c>
      <c r="AZ275" s="86">
        <v>11.0</v>
      </c>
      <c r="BA275" s="86">
        <v>10.5</v>
      </c>
      <c r="BB275" s="86">
        <v>10.5</v>
      </c>
      <c r="BC275" s="86">
        <v>10.5</v>
      </c>
      <c r="BD275" s="86">
        <v>10.5</v>
      </c>
      <c r="BE275" s="86">
        <v>9.8</v>
      </c>
      <c r="BF275" s="86">
        <v>9.8</v>
      </c>
      <c r="BG275" s="86">
        <v>9.8</v>
      </c>
      <c r="BH275" s="181">
        <v>7.6</v>
      </c>
      <c r="BI275" s="181">
        <v>7.6</v>
      </c>
      <c r="BJ275" s="181">
        <v>7.6</v>
      </c>
      <c r="BK275" s="181">
        <v>8.4</v>
      </c>
      <c r="BL275" s="181">
        <v>8.4</v>
      </c>
      <c r="BM275" s="181">
        <v>8.4</v>
      </c>
      <c r="BN275" s="181">
        <v>8.4</v>
      </c>
      <c r="BO275" s="181">
        <v>8.8</v>
      </c>
      <c r="BP275" s="181">
        <v>8.8</v>
      </c>
      <c r="BQ275" s="181">
        <v>9.2</v>
      </c>
      <c r="BR275" s="181">
        <v>9.2</v>
      </c>
      <c r="BS275" s="181">
        <v>9.2</v>
      </c>
      <c r="BT275" s="181">
        <v>9.2</v>
      </c>
      <c r="BU275" s="181">
        <v>9.8</v>
      </c>
      <c r="BV275" s="181">
        <v>9.8</v>
      </c>
      <c r="BW275" s="181">
        <v>9.8</v>
      </c>
      <c r="BX275" s="181">
        <v>9.8</v>
      </c>
      <c r="BY275" s="181">
        <v>7.1</v>
      </c>
      <c r="BZ275" s="181">
        <v>7.1</v>
      </c>
      <c r="CA275" s="181">
        <v>7.1</v>
      </c>
      <c r="CB275" s="181">
        <v>4.5</v>
      </c>
      <c r="CC275" s="185">
        <v>4.5</v>
      </c>
      <c r="CD275" s="91"/>
      <c r="CE275" s="91"/>
      <c r="CF275" s="91"/>
      <c r="CG275" s="91"/>
    </row>
    <row r="276">
      <c r="A276" s="184" t="s">
        <v>1049</v>
      </c>
      <c r="B276" s="86" t="s">
        <v>916</v>
      </c>
      <c r="C276" s="86" t="s">
        <v>871</v>
      </c>
      <c r="D276" s="86" t="s">
        <v>871</v>
      </c>
      <c r="E276" s="86" t="s">
        <v>871</v>
      </c>
      <c r="F276" s="86" t="s">
        <v>871</v>
      </c>
      <c r="G276" s="86" t="s">
        <v>871</v>
      </c>
      <c r="H276" s="86" t="s">
        <v>871</v>
      </c>
      <c r="I276" s="86" t="s">
        <v>871</v>
      </c>
      <c r="J276" s="86" t="s">
        <v>871</v>
      </c>
      <c r="K276" s="86" t="s">
        <v>871</v>
      </c>
      <c r="L276" s="86" t="s">
        <v>871</v>
      </c>
      <c r="M276" s="86" t="s">
        <v>871</v>
      </c>
      <c r="N276" s="86" t="s">
        <v>871</v>
      </c>
      <c r="O276" s="86" t="s">
        <v>871</v>
      </c>
      <c r="P276" s="86" t="s">
        <v>871</v>
      </c>
      <c r="Q276" s="86" t="s">
        <v>871</v>
      </c>
      <c r="R276" s="86" t="s">
        <v>871</v>
      </c>
      <c r="S276" s="86" t="s">
        <v>871</v>
      </c>
      <c r="T276" s="86" t="s">
        <v>871</v>
      </c>
      <c r="U276" s="86" t="s">
        <v>871</v>
      </c>
      <c r="V276" s="86" t="s">
        <v>871</v>
      </c>
      <c r="W276" s="86" t="s">
        <v>871</v>
      </c>
      <c r="X276" s="86" t="s">
        <v>871</v>
      </c>
      <c r="Y276" s="86" t="s">
        <v>871</v>
      </c>
      <c r="Z276" s="86" t="s">
        <v>871</v>
      </c>
      <c r="AA276" s="86" t="s">
        <v>871</v>
      </c>
      <c r="AB276" s="86" t="s">
        <v>871</v>
      </c>
      <c r="AC276" s="86" t="s">
        <v>871</v>
      </c>
      <c r="AD276" s="86" t="s">
        <v>871</v>
      </c>
      <c r="AE276" s="86" t="s">
        <v>871</v>
      </c>
      <c r="AF276" s="86" t="s">
        <v>871</v>
      </c>
      <c r="AG276" s="86">
        <v>6.3</v>
      </c>
      <c r="AH276" s="86">
        <v>1.4</v>
      </c>
      <c r="AI276" s="86">
        <v>1.4</v>
      </c>
      <c r="AJ276" s="86">
        <v>1.4</v>
      </c>
      <c r="AK276" s="86">
        <v>0.7</v>
      </c>
      <c r="AL276" s="86"/>
      <c r="AM276" s="86"/>
      <c r="AN276" s="86"/>
      <c r="AO276" s="86"/>
      <c r="AP276" s="86"/>
      <c r="AQ276" s="198"/>
      <c r="AR276" s="198"/>
      <c r="AS276" s="198"/>
      <c r="AT276" s="198"/>
      <c r="AU276" s="198"/>
      <c r="AV276" s="198"/>
      <c r="AW276" s="86"/>
      <c r="AX276" s="86"/>
      <c r="AY276" s="86"/>
      <c r="AZ276" s="86"/>
      <c r="BA276" s="86"/>
      <c r="BB276" s="86"/>
      <c r="BC276" s="86"/>
      <c r="BD276" s="86"/>
      <c r="BE276" s="86">
        <v>2.4</v>
      </c>
      <c r="BF276" s="86">
        <v>2.4</v>
      </c>
      <c r="BG276" s="86">
        <v>2.4</v>
      </c>
      <c r="BH276" s="86">
        <v>2.7</v>
      </c>
      <c r="BI276" s="86">
        <v>2.7</v>
      </c>
      <c r="BJ276" s="86">
        <v>2.7</v>
      </c>
      <c r="BK276" s="86">
        <v>6.4</v>
      </c>
      <c r="BL276" s="86">
        <v>6.4</v>
      </c>
      <c r="BM276" s="86">
        <v>6.4</v>
      </c>
      <c r="BN276" s="86">
        <v>6.4</v>
      </c>
      <c r="BO276" s="86">
        <v>9.8</v>
      </c>
      <c r="BP276" s="86">
        <v>9.8</v>
      </c>
      <c r="BQ276" s="86">
        <v>5.2</v>
      </c>
      <c r="BR276" s="86">
        <v>5.2</v>
      </c>
      <c r="BS276" s="86">
        <v>5.2</v>
      </c>
      <c r="BT276" s="86">
        <v>5.2</v>
      </c>
      <c r="BU276" s="86">
        <v>10.2</v>
      </c>
      <c r="BV276" s="86">
        <v>10.2</v>
      </c>
      <c r="BW276" s="86">
        <v>10.2</v>
      </c>
      <c r="BX276" s="86">
        <v>10.2</v>
      </c>
      <c r="BY276" s="181">
        <v>9.5</v>
      </c>
      <c r="BZ276" s="181">
        <v>9.5</v>
      </c>
      <c r="CA276" s="181">
        <v>9.5</v>
      </c>
      <c r="CB276" s="181">
        <v>4.4</v>
      </c>
      <c r="CC276" s="185">
        <v>4.4</v>
      </c>
      <c r="CD276" s="91"/>
      <c r="CE276" s="91"/>
      <c r="CF276" s="91"/>
      <c r="CG276" s="91"/>
    </row>
    <row r="277">
      <c r="A277" s="184" t="s">
        <v>1054</v>
      </c>
      <c r="B277" s="86" t="s">
        <v>916</v>
      </c>
      <c r="C277" s="86" t="s">
        <v>871</v>
      </c>
      <c r="D277" s="86" t="s">
        <v>871</v>
      </c>
      <c r="E277" s="86" t="s">
        <v>871</v>
      </c>
      <c r="F277" s="86" t="s">
        <v>871</v>
      </c>
      <c r="G277" s="86" t="s">
        <v>871</v>
      </c>
      <c r="H277" s="86" t="s">
        <v>871</v>
      </c>
      <c r="I277" s="86" t="s">
        <v>871</v>
      </c>
      <c r="J277" s="86" t="s">
        <v>871</v>
      </c>
      <c r="K277" s="86" t="s">
        <v>871</v>
      </c>
      <c r="L277" s="86" t="s">
        <v>871</v>
      </c>
      <c r="M277" s="86" t="s">
        <v>871</v>
      </c>
      <c r="N277" s="86" t="s">
        <v>871</v>
      </c>
      <c r="O277" s="86" t="s">
        <v>871</v>
      </c>
      <c r="P277" s="86" t="s">
        <v>871</v>
      </c>
      <c r="Q277" s="86" t="s">
        <v>871</v>
      </c>
      <c r="R277" s="86" t="s">
        <v>871</v>
      </c>
      <c r="S277" s="86" t="s">
        <v>871</v>
      </c>
      <c r="T277" s="86" t="s">
        <v>871</v>
      </c>
      <c r="U277" s="86" t="s">
        <v>871</v>
      </c>
      <c r="V277" s="86" t="s">
        <v>871</v>
      </c>
      <c r="W277" s="86" t="s">
        <v>871</v>
      </c>
      <c r="X277" s="86" t="s">
        <v>871</v>
      </c>
      <c r="Y277" s="86" t="s">
        <v>871</v>
      </c>
      <c r="Z277" s="86" t="s">
        <v>871</v>
      </c>
      <c r="AA277" s="86" t="s">
        <v>871</v>
      </c>
      <c r="AB277" s="86" t="s">
        <v>871</v>
      </c>
      <c r="AC277" s="86" t="s">
        <v>871</v>
      </c>
      <c r="AD277" s="86" t="s">
        <v>871</v>
      </c>
      <c r="AE277" s="86" t="s">
        <v>871</v>
      </c>
      <c r="AF277" s="86" t="s">
        <v>871</v>
      </c>
      <c r="AG277" s="86">
        <v>37.8</v>
      </c>
      <c r="AH277" s="86">
        <v>34.9</v>
      </c>
      <c r="AI277" s="86">
        <v>34.9</v>
      </c>
      <c r="AJ277" s="86">
        <v>34.9</v>
      </c>
      <c r="AK277" s="86">
        <v>27.3</v>
      </c>
      <c r="AL277" s="86">
        <v>27.8</v>
      </c>
      <c r="AM277" s="86">
        <v>27.8</v>
      </c>
      <c r="AN277" s="86">
        <v>27.8</v>
      </c>
      <c r="AO277" s="86">
        <v>36.1</v>
      </c>
      <c r="AP277" s="86">
        <v>36.1</v>
      </c>
      <c r="AQ277" s="181">
        <v>20.8</v>
      </c>
      <c r="AR277" s="181">
        <v>20.8</v>
      </c>
      <c r="AS277" s="181">
        <v>22.2</v>
      </c>
      <c r="AT277" s="181">
        <v>22.2</v>
      </c>
      <c r="AU277" s="181">
        <v>22.2</v>
      </c>
      <c r="AV277" s="181">
        <v>22.2</v>
      </c>
      <c r="AW277" s="86">
        <v>29.1</v>
      </c>
      <c r="AX277" s="86">
        <v>29.1</v>
      </c>
      <c r="AY277" s="86">
        <v>29.1</v>
      </c>
      <c r="AZ277" s="86">
        <v>29.1</v>
      </c>
      <c r="BA277" s="86">
        <v>43.8</v>
      </c>
      <c r="BB277" s="86">
        <v>43.8</v>
      </c>
      <c r="BC277" s="86">
        <v>43.8</v>
      </c>
      <c r="BD277" s="86">
        <v>43.8</v>
      </c>
      <c r="BE277" s="86">
        <v>44.1</v>
      </c>
      <c r="BF277" s="86">
        <v>44.1</v>
      </c>
      <c r="BG277" s="86">
        <v>44.1</v>
      </c>
      <c r="BH277" s="86">
        <v>37.8</v>
      </c>
      <c r="BI277" s="86">
        <v>37.8</v>
      </c>
      <c r="BJ277" s="86">
        <v>37.8</v>
      </c>
      <c r="BK277" s="86">
        <v>45.0</v>
      </c>
      <c r="BL277" s="86">
        <v>45.0</v>
      </c>
      <c r="BM277" s="86">
        <v>45.0</v>
      </c>
      <c r="BN277" s="86">
        <v>45.0</v>
      </c>
      <c r="BO277" s="181">
        <v>36.6</v>
      </c>
      <c r="BP277" s="181">
        <v>36.6</v>
      </c>
      <c r="BQ277" s="181">
        <v>28.1</v>
      </c>
      <c r="BR277" s="181">
        <v>28.1</v>
      </c>
      <c r="BS277" s="181">
        <v>28.1</v>
      </c>
      <c r="BT277" s="181">
        <v>28.1</v>
      </c>
      <c r="BU277" s="181">
        <v>32.3</v>
      </c>
      <c r="BV277" s="181">
        <v>32.3</v>
      </c>
      <c r="BW277" s="181">
        <v>32.3</v>
      </c>
      <c r="BX277" s="181">
        <v>32.3</v>
      </c>
      <c r="BY277" s="181">
        <v>36.4</v>
      </c>
      <c r="BZ277" s="181">
        <v>36.4</v>
      </c>
      <c r="CA277" s="181">
        <v>36.4</v>
      </c>
      <c r="CB277" s="181">
        <v>41.4</v>
      </c>
      <c r="CC277" s="185">
        <v>41.4</v>
      </c>
      <c r="CD277" s="91"/>
      <c r="CE277" s="91"/>
      <c r="CF277" s="91"/>
      <c r="CG277" s="91"/>
    </row>
    <row r="278">
      <c r="A278" s="184" t="s">
        <v>1055</v>
      </c>
      <c r="B278" s="86" t="s">
        <v>916</v>
      </c>
      <c r="C278" s="86" t="s">
        <v>871</v>
      </c>
      <c r="D278" s="86" t="s">
        <v>871</v>
      </c>
      <c r="E278" s="86" t="s">
        <v>871</v>
      </c>
      <c r="F278" s="86" t="s">
        <v>871</v>
      </c>
      <c r="G278" s="86" t="s">
        <v>871</v>
      </c>
      <c r="H278" s="86" t="s">
        <v>871</v>
      </c>
      <c r="I278" s="86" t="s">
        <v>871</v>
      </c>
      <c r="J278" s="86" t="s">
        <v>871</v>
      </c>
      <c r="K278" s="86" t="s">
        <v>871</v>
      </c>
      <c r="L278" s="86" t="s">
        <v>871</v>
      </c>
      <c r="M278" s="86" t="s">
        <v>871</v>
      </c>
      <c r="N278" s="86" t="s">
        <v>871</v>
      </c>
      <c r="O278" s="86" t="s">
        <v>871</v>
      </c>
      <c r="P278" s="86" t="s">
        <v>871</v>
      </c>
      <c r="Q278" s="86" t="s">
        <v>871</v>
      </c>
      <c r="R278" s="86" t="s">
        <v>871</v>
      </c>
      <c r="S278" s="86" t="s">
        <v>871</v>
      </c>
      <c r="T278" s="86" t="s">
        <v>871</v>
      </c>
      <c r="U278" s="86" t="s">
        <v>871</v>
      </c>
      <c r="V278" s="86" t="s">
        <v>871</v>
      </c>
      <c r="W278" s="86" t="s">
        <v>871</v>
      </c>
      <c r="X278" s="86" t="s">
        <v>871</v>
      </c>
      <c r="Y278" s="86" t="s">
        <v>871</v>
      </c>
      <c r="Z278" s="86" t="s">
        <v>871</v>
      </c>
      <c r="AA278" s="86" t="s">
        <v>871</v>
      </c>
      <c r="AB278" s="86" t="s">
        <v>871</v>
      </c>
      <c r="AC278" s="86" t="s">
        <v>871</v>
      </c>
      <c r="AD278" s="86" t="s">
        <v>871</v>
      </c>
      <c r="AE278" s="86" t="s">
        <v>871</v>
      </c>
      <c r="AF278" s="86" t="s">
        <v>871</v>
      </c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181">
        <v>17.9</v>
      </c>
      <c r="AR278" s="181">
        <v>17.9</v>
      </c>
      <c r="AS278" s="181">
        <v>4.9</v>
      </c>
      <c r="AT278" s="181">
        <v>4.9</v>
      </c>
      <c r="AU278" s="181">
        <v>4.9</v>
      </c>
      <c r="AV278" s="181">
        <v>4.9</v>
      </c>
      <c r="AW278" s="86">
        <v>0.6</v>
      </c>
      <c r="AX278" s="86">
        <v>0.6</v>
      </c>
      <c r="AY278" s="86">
        <v>0.6</v>
      </c>
      <c r="AZ278" s="86">
        <v>0.6</v>
      </c>
      <c r="BA278" s="86"/>
      <c r="BB278" s="86"/>
      <c r="BC278" s="86"/>
      <c r="BD278" s="86"/>
      <c r="BE278" s="86"/>
      <c r="BF278" s="86"/>
      <c r="BG278" s="86"/>
      <c r="BH278" s="86"/>
      <c r="BI278" s="86"/>
      <c r="BJ278" s="86"/>
      <c r="BK278" s="86"/>
      <c r="BL278" s="86"/>
      <c r="BM278" s="86"/>
      <c r="BN278" s="86"/>
      <c r="BO278" s="181"/>
      <c r="BP278" s="181"/>
      <c r="BQ278" s="181"/>
      <c r="BR278" s="181"/>
      <c r="BS278" s="181"/>
      <c r="BT278" s="181"/>
      <c r="BU278" s="181"/>
      <c r="BV278" s="181"/>
      <c r="BW278" s="181"/>
      <c r="BX278" s="181"/>
      <c r="BY278" s="181"/>
      <c r="BZ278" s="181"/>
      <c r="CA278" s="181"/>
      <c r="CB278" s="181"/>
      <c r="CC278" s="198"/>
      <c r="CD278" s="91"/>
      <c r="CE278" s="91"/>
      <c r="CF278" s="91"/>
      <c r="CG278" s="91"/>
    </row>
    <row r="279">
      <c r="A279" s="184" t="s">
        <v>1052</v>
      </c>
      <c r="B279" s="86" t="s">
        <v>916</v>
      </c>
      <c r="C279" s="86" t="s">
        <v>871</v>
      </c>
      <c r="D279" s="86" t="s">
        <v>871</v>
      </c>
      <c r="E279" s="86" t="s">
        <v>871</v>
      </c>
      <c r="F279" s="86" t="s">
        <v>871</v>
      </c>
      <c r="G279" s="86" t="s">
        <v>871</v>
      </c>
      <c r="H279" s="86" t="s">
        <v>871</v>
      </c>
      <c r="I279" s="86" t="s">
        <v>871</v>
      </c>
      <c r="J279" s="86" t="s">
        <v>871</v>
      </c>
      <c r="K279" s="86" t="s">
        <v>871</v>
      </c>
      <c r="L279" s="86" t="s">
        <v>871</v>
      </c>
      <c r="M279" s="86" t="s">
        <v>871</v>
      </c>
      <c r="N279" s="86" t="s">
        <v>871</v>
      </c>
      <c r="O279" s="86" t="s">
        <v>871</v>
      </c>
      <c r="P279" s="86" t="s">
        <v>871</v>
      </c>
      <c r="Q279" s="86" t="s">
        <v>871</v>
      </c>
      <c r="R279" s="86" t="s">
        <v>871</v>
      </c>
      <c r="S279" s="86" t="s">
        <v>871</v>
      </c>
      <c r="T279" s="86" t="s">
        <v>871</v>
      </c>
      <c r="U279" s="86" t="s">
        <v>871</v>
      </c>
      <c r="V279" s="86" t="s">
        <v>871</v>
      </c>
      <c r="W279" s="86" t="s">
        <v>871</v>
      </c>
      <c r="X279" s="86" t="s">
        <v>871</v>
      </c>
      <c r="Y279" s="86" t="s">
        <v>871</v>
      </c>
      <c r="Z279" s="86" t="s">
        <v>871</v>
      </c>
      <c r="AA279" s="86" t="s">
        <v>871</v>
      </c>
      <c r="AB279" s="86" t="s">
        <v>871</v>
      </c>
      <c r="AC279" s="86" t="s">
        <v>871</v>
      </c>
      <c r="AD279" s="86" t="s">
        <v>871</v>
      </c>
      <c r="AE279" s="86" t="s">
        <v>871</v>
      </c>
      <c r="AF279" s="86" t="s">
        <v>871</v>
      </c>
      <c r="AG279" s="86">
        <v>26.4</v>
      </c>
      <c r="AH279" s="86">
        <v>24.4</v>
      </c>
      <c r="AI279" s="86">
        <v>24.4</v>
      </c>
      <c r="AJ279" s="86">
        <v>24.4</v>
      </c>
      <c r="AK279" s="86"/>
      <c r="AL279" s="86"/>
      <c r="AM279" s="86"/>
      <c r="AN279" s="86"/>
      <c r="AO279" s="86"/>
      <c r="AP279" s="86"/>
      <c r="AQ279" s="185"/>
      <c r="AR279" s="185"/>
      <c r="AS279" s="185"/>
      <c r="AT279" s="185"/>
      <c r="AU279" s="185"/>
      <c r="AV279" s="185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181"/>
      <c r="BV279" s="181"/>
      <c r="BW279" s="181"/>
      <c r="BX279" s="181"/>
      <c r="BY279" s="181">
        <v>1.3</v>
      </c>
      <c r="BZ279" s="181">
        <v>1.3</v>
      </c>
      <c r="CA279" s="181">
        <v>1.3</v>
      </c>
      <c r="CB279" s="181">
        <v>4.9</v>
      </c>
      <c r="CC279" s="185">
        <v>4.9</v>
      </c>
      <c r="CD279" s="91"/>
      <c r="CE279" s="91"/>
      <c r="CF279" s="91"/>
      <c r="CG279" s="91"/>
    </row>
    <row r="280">
      <c r="A280" s="184" t="s">
        <v>1045</v>
      </c>
      <c r="B280" s="86" t="s">
        <v>916</v>
      </c>
      <c r="C280" s="86" t="s">
        <v>871</v>
      </c>
      <c r="D280" s="86" t="s">
        <v>871</v>
      </c>
      <c r="E280" s="86" t="s">
        <v>871</v>
      </c>
      <c r="F280" s="86" t="s">
        <v>871</v>
      </c>
      <c r="G280" s="86" t="s">
        <v>871</v>
      </c>
      <c r="H280" s="86" t="s">
        <v>871</v>
      </c>
      <c r="I280" s="86" t="s">
        <v>871</v>
      </c>
      <c r="J280" s="86" t="s">
        <v>871</v>
      </c>
      <c r="K280" s="86" t="s">
        <v>871</v>
      </c>
      <c r="L280" s="86" t="s">
        <v>871</v>
      </c>
      <c r="M280" s="86" t="s">
        <v>871</v>
      </c>
      <c r="N280" s="86" t="s">
        <v>871</v>
      </c>
      <c r="O280" s="86" t="s">
        <v>871</v>
      </c>
      <c r="P280" s="86" t="s">
        <v>871</v>
      </c>
      <c r="Q280" s="86" t="s">
        <v>871</v>
      </c>
      <c r="R280" s="86" t="s">
        <v>871</v>
      </c>
      <c r="S280" s="86" t="s">
        <v>871</v>
      </c>
      <c r="T280" s="86" t="s">
        <v>871</v>
      </c>
      <c r="U280" s="86" t="s">
        <v>871</v>
      </c>
      <c r="V280" s="86" t="s">
        <v>871</v>
      </c>
      <c r="W280" s="86" t="s">
        <v>871</v>
      </c>
      <c r="X280" s="86" t="s">
        <v>871</v>
      </c>
      <c r="Y280" s="86" t="s">
        <v>871</v>
      </c>
      <c r="Z280" s="86" t="s">
        <v>871</v>
      </c>
      <c r="AA280" s="86" t="s">
        <v>871</v>
      </c>
      <c r="AB280" s="86" t="s">
        <v>871</v>
      </c>
      <c r="AC280" s="86" t="s">
        <v>871</v>
      </c>
      <c r="AD280" s="86" t="s">
        <v>871</v>
      </c>
      <c r="AE280" s="86" t="s">
        <v>871</v>
      </c>
      <c r="AF280" s="86" t="s">
        <v>871</v>
      </c>
      <c r="AG280" s="86">
        <v>7.6</v>
      </c>
      <c r="AH280" s="86">
        <v>16.4</v>
      </c>
      <c r="AI280" s="86">
        <v>16.4</v>
      </c>
      <c r="AJ280" s="86">
        <v>16.4</v>
      </c>
      <c r="AK280" s="86">
        <v>2.1</v>
      </c>
      <c r="AL280" s="86">
        <v>0.6</v>
      </c>
      <c r="AM280" s="86">
        <v>0.6</v>
      </c>
      <c r="AN280" s="86">
        <v>0.6</v>
      </c>
      <c r="AO280" s="86">
        <v>13.3</v>
      </c>
      <c r="AP280" s="86">
        <v>13.3</v>
      </c>
      <c r="AQ280" s="181">
        <v>10.6</v>
      </c>
      <c r="AR280" s="181">
        <v>10.6</v>
      </c>
      <c r="AS280" s="181">
        <v>5.0</v>
      </c>
      <c r="AT280" s="181">
        <v>5.0</v>
      </c>
      <c r="AU280" s="181">
        <v>5.0</v>
      </c>
      <c r="AV280" s="181">
        <v>5.0</v>
      </c>
      <c r="AW280" s="86">
        <v>4.4</v>
      </c>
      <c r="AX280" s="86">
        <v>4.4</v>
      </c>
      <c r="AY280" s="86">
        <v>4.4</v>
      </c>
      <c r="AZ280" s="86">
        <v>4.4</v>
      </c>
      <c r="BA280" s="86">
        <v>9.1</v>
      </c>
      <c r="BB280" s="86">
        <v>9.1</v>
      </c>
      <c r="BC280" s="86">
        <v>9.1</v>
      </c>
      <c r="BD280" s="86">
        <v>9.1</v>
      </c>
      <c r="BE280" s="86">
        <v>8.3</v>
      </c>
      <c r="BF280" s="86">
        <v>8.3</v>
      </c>
      <c r="BG280" s="86">
        <v>8.3</v>
      </c>
      <c r="BH280" s="86">
        <v>8.7</v>
      </c>
      <c r="BI280" s="86">
        <v>8.7</v>
      </c>
      <c r="BJ280" s="86">
        <v>8.7</v>
      </c>
      <c r="BK280" s="86">
        <v>7.3</v>
      </c>
      <c r="BL280" s="86">
        <v>7.3</v>
      </c>
      <c r="BM280" s="86">
        <v>7.3</v>
      </c>
      <c r="BN280" s="86">
        <v>7.3</v>
      </c>
      <c r="BO280" s="181">
        <v>10.4</v>
      </c>
      <c r="BP280" s="181">
        <v>10.4</v>
      </c>
      <c r="BQ280" s="181">
        <v>11.7</v>
      </c>
      <c r="BR280" s="181">
        <v>11.7</v>
      </c>
      <c r="BS280" s="181">
        <v>11.7</v>
      </c>
      <c r="BT280" s="181">
        <v>11.7</v>
      </c>
      <c r="BU280" s="181"/>
      <c r="BV280" s="181"/>
      <c r="BW280" s="181"/>
      <c r="BX280" s="181"/>
      <c r="BY280" s="181">
        <v>4.2</v>
      </c>
      <c r="BZ280" s="181">
        <v>4.2</v>
      </c>
      <c r="CA280" s="181">
        <v>4.2</v>
      </c>
      <c r="CB280" s="181">
        <v>2.5</v>
      </c>
      <c r="CC280" s="185">
        <v>2.5</v>
      </c>
      <c r="CD280" s="91"/>
      <c r="CE280" s="91"/>
      <c r="CF280" s="91"/>
      <c r="CG280" s="91"/>
    </row>
    <row r="281">
      <c r="A281" s="184" t="s">
        <v>1056</v>
      </c>
      <c r="B281" s="86" t="s">
        <v>916</v>
      </c>
      <c r="C281" s="86" t="s">
        <v>871</v>
      </c>
      <c r="D281" s="86" t="s">
        <v>871</v>
      </c>
      <c r="E281" s="86" t="s">
        <v>871</v>
      </c>
      <c r="F281" s="86" t="s">
        <v>871</v>
      </c>
      <c r="G281" s="86" t="s">
        <v>871</v>
      </c>
      <c r="H281" s="86" t="s">
        <v>871</v>
      </c>
      <c r="I281" s="86" t="s">
        <v>871</v>
      </c>
      <c r="J281" s="86" t="s">
        <v>871</v>
      </c>
      <c r="K281" s="86" t="s">
        <v>871</v>
      </c>
      <c r="L281" s="86" t="s">
        <v>871</v>
      </c>
      <c r="M281" s="86" t="s">
        <v>871</v>
      </c>
      <c r="N281" s="86" t="s">
        <v>871</v>
      </c>
      <c r="O281" s="86" t="s">
        <v>871</v>
      </c>
      <c r="P281" s="86" t="s">
        <v>871</v>
      </c>
      <c r="Q281" s="86" t="s">
        <v>871</v>
      </c>
      <c r="R281" s="86" t="s">
        <v>871</v>
      </c>
      <c r="S281" s="86" t="s">
        <v>871</v>
      </c>
      <c r="T281" s="86" t="s">
        <v>871</v>
      </c>
      <c r="U281" s="86" t="s">
        <v>871</v>
      </c>
      <c r="V281" s="86" t="s">
        <v>871</v>
      </c>
      <c r="W281" s="86" t="s">
        <v>871</v>
      </c>
      <c r="X281" s="86" t="s">
        <v>871</v>
      </c>
      <c r="Y281" s="86" t="s">
        <v>871</v>
      </c>
      <c r="Z281" s="86" t="s">
        <v>871</v>
      </c>
      <c r="AA281" s="86" t="s">
        <v>871</v>
      </c>
      <c r="AB281" s="86" t="s">
        <v>871</v>
      </c>
      <c r="AC281" s="86" t="s">
        <v>871</v>
      </c>
      <c r="AD281" s="86" t="s">
        <v>871</v>
      </c>
      <c r="AE281" s="86" t="s">
        <v>871</v>
      </c>
      <c r="AF281" s="86" t="s">
        <v>871</v>
      </c>
      <c r="AG281" s="86"/>
      <c r="AH281" s="86"/>
      <c r="AI281" s="86"/>
      <c r="AJ281" s="86"/>
      <c r="AK281" s="86">
        <v>44.9</v>
      </c>
      <c r="AL281" s="86">
        <v>47.4</v>
      </c>
      <c r="AM281" s="86">
        <v>47.4</v>
      </c>
      <c r="AN281" s="86">
        <v>47.4</v>
      </c>
      <c r="AO281" s="86">
        <v>27.2</v>
      </c>
      <c r="AP281" s="86">
        <v>27.2</v>
      </c>
      <c r="AQ281" s="181">
        <v>29.9</v>
      </c>
      <c r="AR281" s="181">
        <v>29.9</v>
      </c>
      <c r="AS281" s="181">
        <v>50.2</v>
      </c>
      <c r="AT281" s="181">
        <v>50.2</v>
      </c>
      <c r="AU281" s="181">
        <v>50.2</v>
      </c>
      <c r="AV281" s="181">
        <v>50.2</v>
      </c>
      <c r="AW281" s="86">
        <v>50.6</v>
      </c>
      <c r="AX281" s="86">
        <v>50.6</v>
      </c>
      <c r="AY281" s="86">
        <v>50.6</v>
      </c>
      <c r="AZ281" s="86">
        <v>50.6</v>
      </c>
      <c r="BA281" s="86">
        <v>34.1</v>
      </c>
      <c r="BB281" s="86">
        <v>34.1</v>
      </c>
      <c r="BC281" s="86">
        <v>34.1</v>
      </c>
      <c r="BD281" s="86">
        <v>34.1</v>
      </c>
      <c r="BE281" s="86">
        <v>32.3</v>
      </c>
      <c r="BF281" s="86">
        <v>32.3</v>
      </c>
      <c r="BG281" s="86">
        <v>32.3</v>
      </c>
      <c r="BH281" s="86">
        <v>40.2</v>
      </c>
      <c r="BI281" s="86">
        <v>40.2</v>
      </c>
      <c r="BJ281" s="86">
        <v>40.2</v>
      </c>
      <c r="BK281" s="86">
        <v>28.8</v>
      </c>
      <c r="BL281" s="86">
        <v>28.8</v>
      </c>
      <c r="BM281" s="86">
        <v>28.8</v>
      </c>
      <c r="BN281" s="86">
        <v>28.8</v>
      </c>
      <c r="BO281" s="181">
        <v>29.1</v>
      </c>
      <c r="BP281" s="181">
        <v>29.1</v>
      </c>
      <c r="BQ281" s="181">
        <v>38.7</v>
      </c>
      <c r="BR281" s="181">
        <v>38.7</v>
      </c>
      <c r="BS281" s="181">
        <v>38.7</v>
      </c>
      <c r="BT281" s="181">
        <v>38.7</v>
      </c>
      <c r="BU281" s="181">
        <v>38.4</v>
      </c>
      <c r="BV281" s="181">
        <v>38.4</v>
      </c>
      <c r="BW281" s="181">
        <v>38.4</v>
      </c>
      <c r="BX281" s="181">
        <v>38.4</v>
      </c>
      <c r="BY281" s="181">
        <v>27.8</v>
      </c>
      <c r="BZ281" s="181">
        <v>27.8</v>
      </c>
      <c r="CA281" s="181">
        <v>27.8</v>
      </c>
      <c r="CB281" s="181">
        <v>27.7</v>
      </c>
      <c r="CC281" s="185">
        <v>27.7</v>
      </c>
      <c r="CD281" s="91"/>
      <c r="CE281" s="91"/>
      <c r="CF281" s="91"/>
      <c r="CG281" s="91"/>
    </row>
    <row r="282">
      <c r="A282" s="184" t="s">
        <v>1057</v>
      </c>
      <c r="B282" s="86" t="s">
        <v>916</v>
      </c>
      <c r="C282" s="86" t="s">
        <v>871</v>
      </c>
      <c r="D282" s="86" t="s">
        <v>871</v>
      </c>
      <c r="E282" s="86" t="s">
        <v>871</v>
      </c>
      <c r="F282" s="86" t="s">
        <v>871</v>
      </c>
      <c r="G282" s="86" t="s">
        <v>871</v>
      </c>
      <c r="H282" s="86" t="s">
        <v>871</v>
      </c>
      <c r="I282" s="86" t="s">
        <v>871</v>
      </c>
      <c r="J282" s="86" t="s">
        <v>871</v>
      </c>
      <c r="K282" s="86" t="s">
        <v>871</v>
      </c>
      <c r="L282" s="86" t="s">
        <v>871</v>
      </c>
      <c r="M282" s="86" t="s">
        <v>871</v>
      </c>
      <c r="N282" s="86" t="s">
        <v>871</v>
      </c>
      <c r="O282" s="86" t="s">
        <v>871</v>
      </c>
      <c r="P282" s="86" t="s">
        <v>871</v>
      </c>
      <c r="Q282" s="86" t="s">
        <v>871</v>
      </c>
      <c r="R282" s="86" t="s">
        <v>871</v>
      </c>
      <c r="S282" s="86" t="s">
        <v>871</v>
      </c>
      <c r="T282" s="86" t="s">
        <v>871</v>
      </c>
      <c r="U282" s="86" t="s">
        <v>871</v>
      </c>
      <c r="V282" s="86" t="s">
        <v>871</v>
      </c>
      <c r="W282" s="86" t="s">
        <v>871</v>
      </c>
      <c r="X282" s="86" t="s">
        <v>871</v>
      </c>
      <c r="Y282" s="86" t="s">
        <v>871</v>
      </c>
      <c r="Z282" s="86" t="s">
        <v>871</v>
      </c>
      <c r="AA282" s="86" t="s">
        <v>871</v>
      </c>
      <c r="AB282" s="86" t="s">
        <v>871</v>
      </c>
      <c r="AC282" s="86" t="s">
        <v>871</v>
      </c>
      <c r="AD282" s="86" t="s">
        <v>871</v>
      </c>
      <c r="AE282" s="86" t="s">
        <v>871</v>
      </c>
      <c r="AF282" s="86" t="s">
        <v>871</v>
      </c>
      <c r="AG282" s="86">
        <v>0.6</v>
      </c>
      <c r="AH282" s="86">
        <v>0.5</v>
      </c>
      <c r="AI282" s="86">
        <v>0.5</v>
      </c>
      <c r="AJ282" s="86">
        <v>0.5</v>
      </c>
      <c r="AK282" s="86"/>
      <c r="AL282" s="86"/>
      <c r="AM282" s="86"/>
      <c r="AN282" s="86"/>
      <c r="AO282" s="86">
        <v>0.5</v>
      </c>
      <c r="AP282" s="86">
        <v>0.5</v>
      </c>
      <c r="AQ282" s="198"/>
      <c r="AR282" s="198"/>
      <c r="AS282" s="181">
        <v>0.4</v>
      </c>
      <c r="AT282" s="181">
        <v>0.4</v>
      </c>
      <c r="AU282" s="181">
        <v>0.4</v>
      </c>
      <c r="AV282" s="181">
        <v>0.4</v>
      </c>
      <c r="AW282" s="181">
        <v>0.4</v>
      </c>
      <c r="AX282" s="181">
        <v>0.4</v>
      </c>
      <c r="AY282" s="181">
        <v>0.4</v>
      </c>
      <c r="AZ282" s="181">
        <v>0.4</v>
      </c>
      <c r="BA282" s="86"/>
      <c r="BB282" s="86"/>
      <c r="BC282" s="86"/>
      <c r="BD282" s="86"/>
      <c r="BE282" s="86">
        <v>0.3</v>
      </c>
      <c r="BF282" s="86">
        <v>0.3</v>
      </c>
      <c r="BG282" s="86">
        <v>0.3</v>
      </c>
      <c r="BH282" s="86">
        <v>0.2</v>
      </c>
      <c r="BI282" s="86">
        <v>0.2</v>
      </c>
      <c r="BJ282" s="86">
        <v>0.2</v>
      </c>
      <c r="BO282" s="86">
        <v>0.3</v>
      </c>
      <c r="BP282" s="86">
        <v>0.3</v>
      </c>
      <c r="BQ282" s="86">
        <v>0.4</v>
      </c>
      <c r="BR282" s="86">
        <v>0.4</v>
      </c>
      <c r="BS282" s="86">
        <v>0.4</v>
      </c>
      <c r="BT282" s="86">
        <v>0.4</v>
      </c>
      <c r="BU282" s="86">
        <v>0.3</v>
      </c>
      <c r="BV282" s="86">
        <v>0.3</v>
      </c>
      <c r="BW282" s="86">
        <v>0.3</v>
      </c>
      <c r="BX282" s="86">
        <v>0.3</v>
      </c>
      <c r="CC282" s="133"/>
      <c r="CD282" s="91"/>
      <c r="CE282" s="91"/>
      <c r="CF282" s="91"/>
      <c r="CG282" s="91"/>
    </row>
    <row r="283">
      <c r="A283" s="184" t="s">
        <v>77</v>
      </c>
      <c r="B283" s="86" t="s">
        <v>916</v>
      </c>
      <c r="C283" s="86" t="s">
        <v>871</v>
      </c>
      <c r="D283" s="86" t="s">
        <v>871</v>
      </c>
      <c r="E283" s="86" t="s">
        <v>871</v>
      </c>
      <c r="F283" s="86" t="s">
        <v>871</v>
      </c>
      <c r="G283" s="86" t="s">
        <v>871</v>
      </c>
      <c r="H283" s="86" t="s">
        <v>871</v>
      </c>
      <c r="I283" s="86" t="s">
        <v>871</v>
      </c>
      <c r="J283" s="86" t="s">
        <v>871</v>
      </c>
      <c r="K283" s="86" t="s">
        <v>871</v>
      </c>
      <c r="L283" s="86" t="s">
        <v>871</v>
      </c>
      <c r="M283" s="86" t="s">
        <v>871</v>
      </c>
      <c r="N283" s="86" t="s">
        <v>871</v>
      </c>
      <c r="O283" s="86" t="s">
        <v>871</v>
      </c>
      <c r="P283" s="86" t="s">
        <v>871</v>
      </c>
      <c r="Q283" s="86" t="s">
        <v>871</v>
      </c>
      <c r="R283" s="86" t="s">
        <v>871</v>
      </c>
      <c r="S283" s="86" t="s">
        <v>871</v>
      </c>
      <c r="T283" s="86" t="s">
        <v>871</v>
      </c>
      <c r="U283" s="86" t="s">
        <v>871</v>
      </c>
      <c r="V283" s="86" t="s">
        <v>871</v>
      </c>
      <c r="W283" s="86" t="s">
        <v>871</v>
      </c>
      <c r="X283" s="86" t="s">
        <v>871</v>
      </c>
      <c r="Y283" s="86" t="s">
        <v>871</v>
      </c>
      <c r="Z283" s="86" t="s">
        <v>871</v>
      </c>
      <c r="AA283" s="86" t="s">
        <v>871</v>
      </c>
      <c r="AB283" s="86" t="s">
        <v>871</v>
      </c>
      <c r="AC283" s="86" t="s">
        <v>871</v>
      </c>
      <c r="AD283" s="86" t="s">
        <v>871</v>
      </c>
      <c r="AE283" s="86" t="s">
        <v>871</v>
      </c>
      <c r="AF283" s="86" t="s">
        <v>871</v>
      </c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198"/>
      <c r="AR283" s="198"/>
      <c r="AS283" s="198"/>
      <c r="AT283" s="198"/>
      <c r="AU283" s="86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86"/>
      <c r="BI283" s="86"/>
      <c r="BJ283" s="86"/>
      <c r="BY283" s="86">
        <v>1.3</v>
      </c>
      <c r="BZ283" s="86">
        <v>1.3</v>
      </c>
      <c r="CA283" s="86">
        <v>1.3</v>
      </c>
      <c r="CB283" s="86">
        <v>7.2</v>
      </c>
      <c r="CC283" s="186">
        <v>7.2</v>
      </c>
      <c r="CD283" s="91"/>
      <c r="CE283" s="91"/>
      <c r="CF283" s="91"/>
      <c r="CG283" s="91"/>
    </row>
    <row r="284">
      <c r="A284" s="184" t="s">
        <v>1050</v>
      </c>
      <c r="B284" s="86" t="s">
        <v>916</v>
      </c>
      <c r="C284" s="86" t="s">
        <v>871</v>
      </c>
      <c r="D284" s="86" t="s">
        <v>871</v>
      </c>
      <c r="E284" s="86" t="s">
        <v>871</v>
      </c>
      <c r="F284" s="86" t="s">
        <v>871</v>
      </c>
      <c r="G284" s="86" t="s">
        <v>871</v>
      </c>
      <c r="H284" s="86" t="s">
        <v>871</v>
      </c>
      <c r="I284" s="86" t="s">
        <v>871</v>
      </c>
      <c r="J284" s="86" t="s">
        <v>871</v>
      </c>
      <c r="K284" s="86" t="s">
        <v>871</v>
      </c>
      <c r="L284" s="86" t="s">
        <v>871</v>
      </c>
      <c r="M284" s="86" t="s">
        <v>871</v>
      </c>
      <c r="N284" s="86" t="s">
        <v>871</v>
      </c>
      <c r="O284" s="86" t="s">
        <v>871</v>
      </c>
      <c r="P284" s="86" t="s">
        <v>871</v>
      </c>
      <c r="Q284" s="86" t="s">
        <v>871</v>
      </c>
      <c r="R284" s="86" t="s">
        <v>871</v>
      </c>
      <c r="S284" s="86" t="s">
        <v>871</v>
      </c>
      <c r="T284" s="86" t="s">
        <v>871</v>
      </c>
      <c r="U284" s="86" t="s">
        <v>871</v>
      </c>
      <c r="V284" s="86" t="s">
        <v>871</v>
      </c>
      <c r="W284" s="86" t="s">
        <v>871</v>
      </c>
      <c r="X284" s="86" t="s">
        <v>871</v>
      </c>
      <c r="Y284" s="86" t="s">
        <v>871</v>
      </c>
      <c r="Z284" s="86" t="s">
        <v>871</v>
      </c>
      <c r="AA284" s="86" t="s">
        <v>871</v>
      </c>
      <c r="AB284" s="86" t="s">
        <v>871</v>
      </c>
      <c r="AC284" s="86" t="s">
        <v>871</v>
      </c>
      <c r="AD284" s="86" t="s">
        <v>871</v>
      </c>
      <c r="AE284" s="86" t="s">
        <v>871</v>
      </c>
      <c r="AF284" s="86" t="s">
        <v>871</v>
      </c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198"/>
      <c r="AR284" s="198"/>
      <c r="AS284" s="198"/>
      <c r="AT284" s="198"/>
      <c r="AU284" s="86"/>
      <c r="AV284" s="86"/>
      <c r="AW284" s="86"/>
      <c r="AX284" s="86"/>
      <c r="AY284" s="86"/>
      <c r="AZ284" s="86"/>
      <c r="BA284" s="86"/>
      <c r="BB284" s="86"/>
      <c r="BC284" s="86"/>
      <c r="BD284" s="86"/>
      <c r="BE284" s="86"/>
      <c r="BF284" s="86"/>
      <c r="BG284" s="86"/>
      <c r="BH284" s="86">
        <v>0.1</v>
      </c>
      <c r="BI284" s="86">
        <v>0.1</v>
      </c>
      <c r="BJ284" s="86">
        <v>0.1</v>
      </c>
      <c r="BK284" s="86">
        <v>0.2</v>
      </c>
      <c r="BL284" s="86">
        <v>0.2</v>
      </c>
      <c r="BM284" s="86">
        <v>0.2</v>
      </c>
      <c r="BN284" s="86">
        <v>0.2</v>
      </c>
      <c r="BO284" s="181">
        <v>0.2</v>
      </c>
      <c r="BP284" s="181">
        <v>0.2</v>
      </c>
      <c r="BQ284" s="181">
        <v>0.3</v>
      </c>
      <c r="BR284" s="181">
        <v>0.3</v>
      </c>
      <c r="BS284" s="181">
        <v>0.3</v>
      </c>
      <c r="BT284" s="181">
        <v>0.3</v>
      </c>
      <c r="BU284" s="181">
        <v>0.5</v>
      </c>
      <c r="BV284" s="181">
        <v>0.5</v>
      </c>
      <c r="BW284" s="181">
        <v>0.5</v>
      </c>
      <c r="BX284" s="181">
        <v>0.5</v>
      </c>
      <c r="BY284" s="181">
        <v>0.3</v>
      </c>
      <c r="BZ284" s="181">
        <v>0.3</v>
      </c>
      <c r="CA284" s="181">
        <v>0.3</v>
      </c>
      <c r="CB284" s="181"/>
      <c r="CC284" s="198"/>
      <c r="CD284" s="91"/>
      <c r="CE284" s="91"/>
      <c r="CF284" s="91"/>
      <c r="CG284" s="91"/>
    </row>
    <row r="285">
      <c r="A285" s="184" t="s">
        <v>1051</v>
      </c>
      <c r="B285" s="86" t="s">
        <v>916</v>
      </c>
      <c r="C285" s="86" t="s">
        <v>871</v>
      </c>
      <c r="D285" s="86" t="s">
        <v>871</v>
      </c>
      <c r="E285" s="86" t="s">
        <v>871</v>
      </c>
      <c r="F285" s="86" t="s">
        <v>871</v>
      </c>
      <c r="G285" s="86" t="s">
        <v>871</v>
      </c>
      <c r="H285" s="86" t="s">
        <v>871</v>
      </c>
      <c r="I285" s="86" t="s">
        <v>871</v>
      </c>
      <c r="J285" s="86" t="s">
        <v>871</v>
      </c>
      <c r="K285" s="86" t="s">
        <v>871</v>
      </c>
      <c r="L285" s="86" t="s">
        <v>871</v>
      </c>
      <c r="M285" s="86" t="s">
        <v>871</v>
      </c>
      <c r="N285" s="86" t="s">
        <v>871</v>
      </c>
      <c r="O285" s="86" t="s">
        <v>871</v>
      </c>
      <c r="P285" s="86" t="s">
        <v>871</v>
      </c>
      <c r="Q285" s="86" t="s">
        <v>871</v>
      </c>
      <c r="R285" s="86" t="s">
        <v>871</v>
      </c>
      <c r="S285" s="86" t="s">
        <v>871</v>
      </c>
      <c r="T285" s="86" t="s">
        <v>871</v>
      </c>
      <c r="U285" s="86" t="s">
        <v>871</v>
      </c>
      <c r="V285" s="86" t="s">
        <v>871</v>
      </c>
      <c r="W285" s="86" t="s">
        <v>871</v>
      </c>
      <c r="X285" s="86" t="s">
        <v>871</v>
      </c>
      <c r="Y285" s="86" t="s">
        <v>871</v>
      </c>
      <c r="Z285" s="86" t="s">
        <v>871</v>
      </c>
      <c r="AA285" s="86" t="s">
        <v>871</v>
      </c>
      <c r="AB285" s="86" t="s">
        <v>871</v>
      </c>
      <c r="AC285" s="86" t="s">
        <v>871</v>
      </c>
      <c r="AD285" s="86" t="s">
        <v>871</v>
      </c>
      <c r="AE285" s="86" t="s">
        <v>871</v>
      </c>
      <c r="AF285" s="86" t="s">
        <v>871</v>
      </c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185"/>
      <c r="AR285" s="185"/>
      <c r="AS285" s="185"/>
      <c r="AT285" s="185"/>
      <c r="AU285" s="86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86"/>
      <c r="BG285" s="86"/>
      <c r="BH285" s="86"/>
      <c r="BI285" s="86"/>
      <c r="BJ285" s="86"/>
      <c r="BK285" s="86"/>
      <c r="BL285" s="86"/>
      <c r="BM285" s="86"/>
      <c r="BN285" s="86"/>
      <c r="BO285" s="181"/>
      <c r="BP285" s="181"/>
      <c r="BQ285" s="181">
        <v>1.0</v>
      </c>
      <c r="BR285" s="181">
        <v>1.0</v>
      </c>
      <c r="BS285" s="181">
        <v>1.0</v>
      </c>
      <c r="BT285" s="181">
        <v>1.0</v>
      </c>
      <c r="BU285" s="181">
        <v>2.1</v>
      </c>
      <c r="BV285" s="181">
        <v>2.1</v>
      </c>
      <c r="BW285" s="181">
        <v>2.1</v>
      </c>
      <c r="BX285" s="181">
        <v>2.1</v>
      </c>
      <c r="BY285" s="181">
        <v>4.4</v>
      </c>
      <c r="BZ285" s="181">
        <v>4.4</v>
      </c>
      <c r="CA285" s="181">
        <v>4.4</v>
      </c>
      <c r="CB285" s="181">
        <v>2.9</v>
      </c>
      <c r="CC285" s="185">
        <v>2.9</v>
      </c>
      <c r="CD285" s="91"/>
      <c r="CE285" s="91"/>
      <c r="CF285" s="91"/>
      <c r="CG285" s="91"/>
    </row>
    <row r="286">
      <c r="A286" s="184" t="s">
        <v>1058</v>
      </c>
      <c r="B286" s="86" t="s">
        <v>916</v>
      </c>
      <c r="C286" s="86" t="s">
        <v>871</v>
      </c>
      <c r="D286" s="86" t="s">
        <v>871</v>
      </c>
      <c r="E286" s="86" t="s">
        <v>871</v>
      </c>
      <c r="F286" s="86" t="s">
        <v>871</v>
      </c>
      <c r="G286" s="86" t="s">
        <v>871</v>
      </c>
      <c r="H286" s="86" t="s">
        <v>871</v>
      </c>
      <c r="I286" s="86" t="s">
        <v>871</v>
      </c>
      <c r="J286" s="86" t="s">
        <v>871</v>
      </c>
      <c r="K286" s="86" t="s">
        <v>871</v>
      </c>
      <c r="L286" s="86" t="s">
        <v>871</v>
      </c>
      <c r="M286" s="86" t="s">
        <v>871</v>
      </c>
      <c r="N286" s="86" t="s">
        <v>871</v>
      </c>
      <c r="O286" s="86" t="s">
        <v>871</v>
      </c>
      <c r="P286" s="86" t="s">
        <v>871</v>
      </c>
      <c r="Q286" s="86" t="s">
        <v>871</v>
      </c>
      <c r="R286" s="86" t="s">
        <v>871</v>
      </c>
      <c r="S286" s="86" t="s">
        <v>871</v>
      </c>
      <c r="T286" s="86" t="s">
        <v>871</v>
      </c>
      <c r="U286" s="86" t="s">
        <v>871</v>
      </c>
      <c r="V286" s="86" t="s">
        <v>871</v>
      </c>
      <c r="W286" s="86" t="s">
        <v>871</v>
      </c>
      <c r="X286" s="86" t="s">
        <v>871</v>
      </c>
      <c r="Y286" s="86" t="s">
        <v>871</v>
      </c>
      <c r="Z286" s="86" t="s">
        <v>871</v>
      </c>
      <c r="AA286" s="86" t="s">
        <v>871</v>
      </c>
      <c r="AB286" s="86" t="s">
        <v>871</v>
      </c>
      <c r="AC286" s="86" t="s">
        <v>871</v>
      </c>
      <c r="AD286" s="86" t="s">
        <v>871</v>
      </c>
      <c r="AE286" s="86" t="s">
        <v>871</v>
      </c>
      <c r="AF286" s="86" t="s">
        <v>871</v>
      </c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198"/>
      <c r="AR286" s="198"/>
      <c r="AS286" s="198"/>
      <c r="AT286" s="198"/>
      <c r="AU286" s="86"/>
      <c r="AV286" s="86"/>
      <c r="AW286" s="86"/>
      <c r="AX286" s="86"/>
      <c r="AY286" s="86"/>
      <c r="AZ286" s="86"/>
      <c r="BA286" s="86"/>
      <c r="BB286" s="86"/>
      <c r="BC286" s="86"/>
      <c r="BD286" s="86"/>
      <c r="BE286" s="86"/>
      <c r="BF286" s="86"/>
      <c r="BG286" s="86"/>
      <c r="BH286" s="181"/>
      <c r="BI286" s="181"/>
      <c r="BJ286" s="181"/>
      <c r="BK286" s="181"/>
      <c r="BL286" s="86"/>
      <c r="BM286" s="86"/>
      <c r="BN286" s="86"/>
      <c r="BO286" s="86"/>
      <c r="BP286" s="86"/>
      <c r="BQ286" s="86"/>
      <c r="BR286" s="86"/>
      <c r="BS286" s="86"/>
      <c r="BT286" s="86"/>
      <c r="BU286" s="86"/>
      <c r="BV286" s="86"/>
      <c r="BW286" s="86"/>
      <c r="BX286" s="86"/>
      <c r="BY286" s="86"/>
      <c r="BZ286" s="86"/>
      <c r="CA286" s="86"/>
      <c r="CB286" s="86"/>
      <c r="CC286" s="86"/>
      <c r="CD286" s="91"/>
      <c r="CE286" s="91"/>
      <c r="CF286" s="91"/>
      <c r="CG286" s="91"/>
    </row>
    <row r="287">
      <c r="A287" s="184" t="s">
        <v>1059</v>
      </c>
      <c r="B287" s="86" t="s">
        <v>916</v>
      </c>
      <c r="C287" s="86" t="s">
        <v>871</v>
      </c>
      <c r="D287" s="86" t="s">
        <v>871</v>
      </c>
      <c r="E287" s="86" t="s">
        <v>871</v>
      </c>
      <c r="F287" s="86" t="s">
        <v>871</v>
      </c>
      <c r="G287" s="86" t="s">
        <v>871</v>
      </c>
      <c r="H287" s="86" t="s">
        <v>871</v>
      </c>
      <c r="I287" s="86" t="s">
        <v>871</v>
      </c>
      <c r="J287" s="86" t="s">
        <v>871</v>
      </c>
      <c r="K287" s="86" t="s">
        <v>871</v>
      </c>
      <c r="L287" s="86" t="s">
        <v>871</v>
      </c>
      <c r="M287" s="86" t="s">
        <v>871</v>
      </c>
      <c r="N287" s="86" t="s">
        <v>871</v>
      </c>
      <c r="O287" s="86" t="s">
        <v>871</v>
      </c>
      <c r="P287" s="86" t="s">
        <v>871</v>
      </c>
      <c r="Q287" s="86" t="s">
        <v>871</v>
      </c>
      <c r="R287" s="86" t="s">
        <v>871</v>
      </c>
      <c r="S287" s="86" t="s">
        <v>871</v>
      </c>
      <c r="T287" s="86" t="s">
        <v>871</v>
      </c>
      <c r="U287" s="86" t="s">
        <v>871</v>
      </c>
      <c r="V287" s="86" t="s">
        <v>871</v>
      </c>
      <c r="W287" s="86" t="s">
        <v>871</v>
      </c>
      <c r="X287" s="86" t="s">
        <v>871</v>
      </c>
      <c r="Y287" s="86" t="s">
        <v>871</v>
      </c>
      <c r="Z287" s="86" t="s">
        <v>871</v>
      </c>
      <c r="AA287" s="86" t="s">
        <v>871</v>
      </c>
      <c r="AB287" s="86" t="s">
        <v>871</v>
      </c>
      <c r="AC287" s="86" t="s">
        <v>871</v>
      </c>
      <c r="AD287" s="86" t="s">
        <v>871</v>
      </c>
      <c r="AE287" s="86" t="s">
        <v>871</v>
      </c>
      <c r="AF287" s="86" t="s">
        <v>871</v>
      </c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181"/>
      <c r="BI287" s="181"/>
      <c r="BJ287" s="181"/>
      <c r="BK287" s="181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  <c r="BW287" s="86"/>
      <c r="BX287" s="86"/>
      <c r="BY287" s="86"/>
      <c r="BZ287" s="86"/>
      <c r="CA287" s="86"/>
      <c r="CB287" s="86"/>
      <c r="CC287" s="86"/>
      <c r="CD287" s="91"/>
      <c r="CE287" s="91"/>
      <c r="CF287" s="91"/>
      <c r="CG287" s="91"/>
    </row>
    <row r="288">
      <c r="A288" s="184" t="s">
        <v>87</v>
      </c>
      <c r="B288" s="86" t="s">
        <v>916</v>
      </c>
      <c r="C288" s="86" t="s">
        <v>871</v>
      </c>
      <c r="D288" s="86" t="s">
        <v>871</v>
      </c>
      <c r="E288" s="86" t="s">
        <v>871</v>
      </c>
      <c r="F288" s="86" t="s">
        <v>871</v>
      </c>
      <c r="G288" s="86" t="s">
        <v>871</v>
      </c>
      <c r="H288" s="86" t="s">
        <v>871</v>
      </c>
      <c r="I288" s="86" t="s">
        <v>871</v>
      </c>
      <c r="J288" s="86" t="s">
        <v>871</v>
      </c>
      <c r="K288" s="86" t="s">
        <v>871</v>
      </c>
      <c r="L288" s="86" t="s">
        <v>871</v>
      </c>
      <c r="M288" s="86" t="s">
        <v>871</v>
      </c>
      <c r="N288" s="86" t="s">
        <v>871</v>
      </c>
      <c r="O288" s="86" t="s">
        <v>871</v>
      </c>
      <c r="P288" s="86" t="s">
        <v>871</v>
      </c>
      <c r="Q288" s="86" t="s">
        <v>871</v>
      </c>
      <c r="R288" s="86" t="s">
        <v>871</v>
      </c>
      <c r="S288" s="86" t="s">
        <v>871</v>
      </c>
      <c r="T288" s="86" t="s">
        <v>871</v>
      </c>
      <c r="U288" s="86" t="s">
        <v>871</v>
      </c>
      <c r="V288" s="86" t="s">
        <v>871</v>
      </c>
      <c r="W288" s="86" t="s">
        <v>871</v>
      </c>
      <c r="X288" s="86" t="s">
        <v>871</v>
      </c>
      <c r="Y288" s="86" t="s">
        <v>871</v>
      </c>
      <c r="Z288" s="86" t="s">
        <v>871</v>
      </c>
      <c r="AA288" s="86" t="s">
        <v>871</v>
      </c>
      <c r="AB288" s="86" t="s">
        <v>871</v>
      </c>
      <c r="AC288" s="86" t="s">
        <v>871</v>
      </c>
      <c r="AD288" s="86" t="s">
        <v>871</v>
      </c>
      <c r="AE288" s="86" t="s">
        <v>871</v>
      </c>
      <c r="AF288" s="86" t="s">
        <v>871</v>
      </c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>
        <v>1.7</v>
      </c>
      <c r="AX288" s="86">
        <v>1.7</v>
      </c>
      <c r="AY288" s="86">
        <v>1.7</v>
      </c>
      <c r="AZ288" s="86">
        <v>1.7</v>
      </c>
      <c r="BA288" s="86">
        <v>0.2</v>
      </c>
      <c r="BB288" s="86">
        <v>0.2</v>
      </c>
      <c r="BC288" s="86">
        <v>0.2</v>
      </c>
      <c r="BD288" s="86">
        <v>0.2</v>
      </c>
      <c r="BE288" s="86">
        <v>0.2</v>
      </c>
      <c r="BF288" s="91"/>
      <c r="BG288" s="91"/>
      <c r="BH288" s="181"/>
      <c r="BI288" s="181"/>
      <c r="BJ288" s="181"/>
      <c r="BK288" s="181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91"/>
      <c r="CE288" s="91"/>
      <c r="CF288" s="91"/>
      <c r="CG288" s="91"/>
    </row>
    <row r="289">
      <c r="A289" s="184" t="s">
        <v>1060</v>
      </c>
      <c r="B289" s="86" t="s">
        <v>916</v>
      </c>
      <c r="C289" s="86" t="s">
        <v>871</v>
      </c>
      <c r="D289" s="86" t="s">
        <v>871</v>
      </c>
      <c r="E289" s="86" t="s">
        <v>871</v>
      </c>
      <c r="F289" s="86" t="s">
        <v>871</v>
      </c>
      <c r="G289" s="86" t="s">
        <v>871</v>
      </c>
      <c r="H289" s="86" t="s">
        <v>871</v>
      </c>
      <c r="I289" s="86" t="s">
        <v>871</v>
      </c>
      <c r="J289" s="86" t="s">
        <v>871</v>
      </c>
      <c r="K289" s="86" t="s">
        <v>871</v>
      </c>
      <c r="L289" s="86" t="s">
        <v>871</v>
      </c>
      <c r="M289" s="86" t="s">
        <v>871</v>
      </c>
      <c r="N289" s="86" t="s">
        <v>871</v>
      </c>
      <c r="O289" s="86" t="s">
        <v>871</v>
      </c>
      <c r="P289" s="86" t="s">
        <v>871</v>
      </c>
      <c r="Q289" s="86" t="s">
        <v>871</v>
      </c>
      <c r="R289" s="86" t="s">
        <v>871</v>
      </c>
      <c r="S289" s="86" t="s">
        <v>871</v>
      </c>
      <c r="T289" s="86" t="s">
        <v>871</v>
      </c>
      <c r="U289" s="86" t="s">
        <v>871</v>
      </c>
      <c r="V289" s="86" t="s">
        <v>871</v>
      </c>
      <c r="W289" s="86" t="s">
        <v>871</v>
      </c>
      <c r="X289" s="86" t="s">
        <v>871</v>
      </c>
      <c r="Y289" s="86" t="s">
        <v>871</v>
      </c>
      <c r="Z289" s="86" t="s">
        <v>871</v>
      </c>
      <c r="AA289" s="86" t="s">
        <v>871</v>
      </c>
      <c r="AB289" s="86" t="s">
        <v>871</v>
      </c>
      <c r="AC289" s="86" t="s">
        <v>871</v>
      </c>
      <c r="AD289" s="86" t="s">
        <v>871</v>
      </c>
      <c r="AE289" s="86" t="s">
        <v>871</v>
      </c>
      <c r="AF289" s="86" t="s">
        <v>871</v>
      </c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181"/>
      <c r="BH289" s="181"/>
      <c r="BI289" s="181"/>
      <c r="BJ289" s="181"/>
      <c r="BK289" s="181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91"/>
      <c r="CE289" s="91"/>
      <c r="CF289" s="91"/>
      <c r="CG289" s="91"/>
    </row>
    <row r="290">
      <c r="A290" s="191" t="s">
        <v>1075</v>
      </c>
      <c r="B290" s="192"/>
      <c r="C290" s="91">
        <f t="shared" ref="C290:CC290" si="18">SUM(C275:C289)</f>
        <v>0</v>
      </c>
      <c r="D290" s="91">
        <f t="shared" si="18"/>
        <v>0</v>
      </c>
      <c r="E290" s="91">
        <f t="shared" si="18"/>
        <v>0</v>
      </c>
      <c r="F290" s="91">
        <f t="shared" si="18"/>
        <v>0</v>
      </c>
      <c r="G290" s="91">
        <f t="shared" si="18"/>
        <v>0</v>
      </c>
      <c r="H290" s="91">
        <f t="shared" si="18"/>
        <v>0</v>
      </c>
      <c r="I290" s="91">
        <f t="shared" si="18"/>
        <v>0</v>
      </c>
      <c r="J290" s="91">
        <f t="shared" si="18"/>
        <v>0</v>
      </c>
      <c r="K290" s="91">
        <f t="shared" si="18"/>
        <v>0</v>
      </c>
      <c r="L290" s="91">
        <f t="shared" si="18"/>
        <v>0</v>
      </c>
      <c r="M290" s="91">
        <f t="shared" si="18"/>
        <v>0</v>
      </c>
      <c r="N290" s="91">
        <f t="shared" si="18"/>
        <v>0</v>
      </c>
      <c r="O290" s="91">
        <f t="shared" si="18"/>
        <v>0</v>
      </c>
      <c r="P290" s="91">
        <f t="shared" si="18"/>
        <v>0</v>
      </c>
      <c r="Q290" s="91">
        <f t="shared" si="18"/>
        <v>0</v>
      </c>
      <c r="R290" s="91">
        <f t="shared" si="18"/>
        <v>0</v>
      </c>
      <c r="S290" s="91">
        <f t="shared" si="18"/>
        <v>0</v>
      </c>
      <c r="T290" s="91">
        <f t="shared" si="18"/>
        <v>0</v>
      </c>
      <c r="U290" s="91">
        <f t="shared" si="18"/>
        <v>0</v>
      </c>
      <c r="V290" s="91">
        <f t="shared" si="18"/>
        <v>0</v>
      </c>
      <c r="W290" s="91">
        <f t="shared" si="18"/>
        <v>0</v>
      </c>
      <c r="X290" s="91">
        <f t="shared" si="18"/>
        <v>0</v>
      </c>
      <c r="Y290" s="91">
        <f t="shared" si="18"/>
        <v>0</v>
      </c>
      <c r="Z290" s="91">
        <f t="shared" si="18"/>
        <v>0</v>
      </c>
      <c r="AA290" s="91">
        <f t="shared" si="18"/>
        <v>0</v>
      </c>
      <c r="AB290" s="91">
        <f t="shared" si="18"/>
        <v>0</v>
      </c>
      <c r="AC290" s="91">
        <f t="shared" si="18"/>
        <v>0</v>
      </c>
      <c r="AD290" s="91">
        <f t="shared" si="18"/>
        <v>0</v>
      </c>
      <c r="AE290" s="91">
        <f t="shared" si="18"/>
        <v>0</v>
      </c>
      <c r="AF290" s="91">
        <f t="shared" si="18"/>
        <v>0</v>
      </c>
      <c r="AG290" s="91">
        <f t="shared" si="18"/>
        <v>92.8</v>
      </c>
      <c r="AH290" s="91">
        <f t="shared" si="18"/>
        <v>94.3</v>
      </c>
      <c r="AI290" s="91">
        <f t="shared" si="18"/>
        <v>94.3</v>
      </c>
      <c r="AJ290" s="91">
        <f t="shared" si="18"/>
        <v>94.3</v>
      </c>
      <c r="AK290" s="91">
        <f t="shared" si="18"/>
        <v>97.7</v>
      </c>
      <c r="AL290" s="91">
        <f t="shared" si="18"/>
        <v>97.6</v>
      </c>
      <c r="AM290" s="91">
        <f t="shared" si="18"/>
        <v>97.6</v>
      </c>
      <c r="AN290" s="91">
        <f t="shared" si="18"/>
        <v>97.6</v>
      </c>
      <c r="AO290" s="91">
        <f t="shared" si="18"/>
        <v>97.3</v>
      </c>
      <c r="AP290" s="91">
        <f t="shared" si="18"/>
        <v>97.3</v>
      </c>
      <c r="AQ290" s="91">
        <f t="shared" si="18"/>
        <v>97.4</v>
      </c>
      <c r="AR290" s="91">
        <f t="shared" si="18"/>
        <v>97.4</v>
      </c>
      <c r="AS290" s="91">
        <f t="shared" si="18"/>
        <v>97.2</v>
      </c>
      <c r="AT290" s="91">
        <f t="shared" si="18"/>
        <v>97.2</v>
      </c>
      <c r="AU290" s="91">
        <f t="shared" si="18"/>
        <v>97.2</v>
      </c>
      <c r="AV290" s="91">
        <f t="shared" si="18"/>
        <v>97.2</v>
      </c>
      <c r="AW290" s="91">
        <f t="shared" si="18"/>
        <v>97.8</v>
      </c>
      <c r="AX290" s="91">
        <f t="shared" si="18"/>
        <v>97.8</v>
      </c>
      <c r="AY290" s="91">
        <f t="shared" si="18"/>
        <v>97.8</v>
      </c>
      <c r="AZ290" s="91">
        <f t="shared" si="18"/>
        <v>97.8</v>
      </c>
      <c r="BA290" s="91">
        <f t="shared" si="18"/>
        <v>97.7</v>
      </c>
      <c r="BB290" s="91">
        <f t="shared" si="18"/>
        <v>97.7</v>
      </c>
      <c r="BC290" s="91">
        <f t="shared" si="18"/>
        <v>97.7</v>
      </c>
      <c r="BD290" s="91">
        <f t="shared" si="18"/>
        <v>97.7</v>
      </c>
      <c r="BE290" s="91">
        <f t="shared" si="18"/>
        <v>97.4</v>
      </c>
      <c r="BF290" s="91">
        <f t="shared" si="18"/>
        <v>97.2</v>
      </c>
      <c r="BG290" s="91">
        <f t="shared" si="18"/>
        <v>97.2</v>
      </c>
      <c r="BH290" s="91">
        <f t="shared" si="18"/>
        <v>97.3</v>
      </c>
      <c r="BI290" s="91">
        <f t="shared" si="18"/>
        <v>97.3</v>
      </c>
      <c r="BJ290" s="91">
        <f t="shared" si="18"/>
        <v>97.3</v>
      </c>
      <c r="BK290" s="91">
        <f t="shared" si="18"/>
        <v>96.1</v>
      </c>
      <c r="BL290" s="91">
        <f t="shared" si="18"/>
        <v>96.1</v>
      </c>
      <c r="BM290" s="91">
        <f t="shared" si="18"/>
        <v>96.1</v>
      </c>
      <c r="BN290" s="91">
        <f t="shared" si="18"/>
        <v>96.1</v>
      </c>
      <c r="BO290" s="91">
        <f t="shared" si="18"/>
        <v>95.2</v>
      </c>
      <c r="BP290" s="91">
        <f t="shared" si="18"/>
        <v>95.2</v>
      </c>
      <c r="BQ290" s="91">
        <f t="shared" si="18"/>
        <v>94.6</v>
      </c>
      <c r="BR290" s="91">
        <f t="shared" si="18"/>
        <v>94.6</v>
      </c>
      <c r="BS290" s="91">
        <f t="shared" si="18"/>
        <v>94.6</v>
      </c>
      <c r="BT290" s="91">
        <f t="shared" si="18"/>
        <v>94.6</v>
      </c>
      <c r="BU290" s="91">
        <f t="shared" si="18"/>
        <v>93.6</v>
      </c>
      <c r="BV290" s="91">
        <f t="shared" si="18"/>
        <v>93.6</v>
      </c>
      <c r="BW290" s="91">
        <f t="shared" si="18"/>
        <v>93.6</v>
      </c>
      <c r="BX290" s="91">
        <f t="shared" si="18"/>
        <v>93.6</v>
      </c>
      <c r="BY290" s="91">
        <f t="shared" si="18"/>
        <v>92.3</v>
      </c>
      <c r="BZ290" s="91">
        <f t="shared" si="18"/>
        <v>92.3</v>
      </c>
      <c r="CA290" s="91">
        <f t="shared" si="18"/>
        <v>92.3</v>
      </c>
      <c r="CB290" s="91">
        <f t="shared" si="18"/>
        <v>95.5</v>
      </c>
      <c r="CC290" s="91">
        <f t="shared" si="18"/>
        <v>95.5</v>
      </c>
      <c r="CD290" s="91"/>
      <c r="CE290" s="91"/>
      <c r="CF290" s="91"/>
      <c r="CG290" s="91"/>
    </row>
    <row r="291">
      <c r="A291" s="193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</row>
    <row r="292">
      <c r="A292" s="193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</row>
    <row r="293">
      <c r="A293" s="184" t="s">
        <v>1047</v>
      </c>
      <c r="B293" s="86" t="s">
        <v>911</v>
      </c>
      <c r="C293" s="86">
        <v>13.5</v>
      </c>
      <c r="D293" s="86">
        <v>13.5</v>
      </c>
      <c r="E293" s="86">
        <v>13.5</v>
      </c>
      <c r="F293" s="86">
        <v>16.9</v>
      </c>
      <c r="G293" s="86">
        <v>16.9</v>
      </c>
      <c r="H293" s="86">
        <v>16.9</v>
      </c>
      <c r="I293" s="86">
        <v>3.4</v>
      </c>
      <c r="J293" s="86">
        <v>3.4</v>
      </c>
      <c r="K293" s="86">
        <v>3.4</v>
      </c>
      <c r="L293" s="86">
        <v>8.9</v>
      </c>
      <c r="M293" s="86">
        <v>8.9</v>
      </c>
      <c r="N293" s="86">
        <v>8.9</v>
      </c>
      <c r="O293" s="86">
        <v>8.9</v>
      </c>
      <c r="P293" s="86">
        <v>8.9</v>
      </c>
      <c r="Q293" s="86">
        <v>9.1</v>
      </c>
      <c r="R293" s="86">
        <v>9.1</v>
      </c>
      <c r="S293" s="86">
        <v>9.1</v>
      </c>
      <c r="T293" s="86">
        <v>9.1</v>
      </c>
      <c r="U293" s="86">
        <v>9.1</v>
      </c>
      <c r="V293" s="86">
        <v>12.5</v>
      </c>
      <c r="W293" s="86">
        <v>12.5</v>
      </c>
      <c r="X293" s="86">
        <v>12.5</v>
      </c>
      <c r="Y293" s="86">
        <v>12.5</v>
      </c>
      <c r="Z293" s="86">
        <v>15.5</v>
      </c>
      <c r="AA293" s="86">
        <v>15.5</v>
      </c>
      <c r="AB293" s="86">
        <v>15.5</v>
      </c>
      <c r="AC293" s="86">
        <v>15.5</v>
      </c>
      <c r="AD293" s="86">
        <v>15.5</v>
      </c>
      <c r="AE293" s="86">
        <v>15.5</v>
      </c>
      <c r="AF293" s="86">
        <v>11.0</v>
      </c>
      <c r="AG293" s="86">
        <v>11.0</v>
      </c>
      <c r="AH293" s="86">
        <v>11.0</v>
      </c>
      <c r="AI293" s="86">
        <v>11.0</v>
      </c>
      <c r="AJ293" s="86">
        <v>11.0</v>
      </c>
      <c r="AK293" s="86">
        <v>9.2</v>
      </c>
      <c r="AL293" s="86">
        <v>9.2</v>
      </c>
      <c r="AM293" s="86">
        <v>9.2</v>
      </c>
      <c r="AN293" s="86">
        <v>9.2</v>
      </c>
      <c r="AO293" s="86">
        <v>9.2</v>
      </c>
      <c r="AP293" s="86">
        <v>7.7</v>
      </c>
      <c r="AQ293" s="185">
        <v>7.7</v>
      </c>
      <c r="AR293" s="185">
        <v>7.7</v>
      </c>
      <c r="AS293" s="185">
        <v>7.7</v>
      </c>
      <c r="AT293" s="185">
        <v>7.7</v>
      </c>
      <c r="AU293" s="86">
        <v>5.1</v>
      </c>
      <c r="AV293" s="86">
        <v>5.1</v>
      </c>
      <c r="AW293" s="86">
        <v>5.1</v>
      </c>
      <c r="AX293" s="86">
        <v>5.1</v>
      </c>
      <c r="AY293" s="86">
        <v>5.1</v>
      </c>
      <c r="AZ293" s="86">
        <v>1.9</v>
      </c>
      <c r="BA293" s="86">
        <v>1.9</v>
      </c>
      <c r="BB293" s="86">
        <v>1.9</v>
      </c>
      <c r="BC293" s="86">
        <v>1.9</v>
      </c>
      <c r="BD293" s="86">
        <v>1.9</v>
      </c>
      <c r="BE293" s="86"/>
      <c r="BF293" s="86"/>
      <c r="BG293" s="86"/>
      <c r="BH293" s="181"/>
      <c r="BI293" s="181"/>
      <c r="BJ293" s="181">
        <v>1.1</v>
      </c>
      <c r="BK293" s="181">
        <v>1.1</v>
      </c>
      <c r="BL293" s="181">
        <v>1.1</v>
      </c>
      <c r="BM293" s="181">
        <v>1.1</v>
      </c>
      <c r="BN293" s="181">
        <v>1.1</v>
      </c>
      <c r="BO293" s="181">
        <v>1.6</v>
      </c>
      <c r="BP293" s="181">
        <v>1.6</v>
      </c>
      <c r="BQ293" s="181">
        <v>1.6</v>
      </c>
      <c r="BR293" s="181">
        <v>1.6</v>
      </c>
      <c r="BS293" s="181">
        <v>1.6</v>
      </c>
      <c r="BT293" s="181">
        <v>1.6</v>
      </c>
      <c r="BU293" s="181">
        <v>1.6</v>
      </c>
      <c r="BV293" s="181">
        <v>1.6</v>
      </c>
      <c r="BW293" s="181">
        <v>1.6</v>
      </c>
      <c r="BX293" s="181">
        <v>1.3</v>
      </c>
      <c r="BY293" s="181">
        <v>1.3</v>
      </c>
      <c r="BZ293" s="181">
        <v>1.3</v>
      </c>
      <c r="CA293" s="181">
        <v>1.3</v>
      </c>
      <c r="CB293" s="181">
        <v>1.3</v>
      </c>
      <c r="CC293" s="181">
        <v>0.6</v>
      </c>
      <c r="CD293" s="91"/>
      <c r="CE293" s="91"/>
      <c r="CF293" s="91"/>
      <c r="CG293" s="91"/>
    </row>
    <row r="294">
      <c r="A294" s="184" t="s">
        <v>1049</v>
      </c>
      <c r="B294" s="86" t="s">
        <v>911</v>
      </c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198"/>
      <c r="AR294" s="198"/>
      <c r="AS294" s="198"/>
      <c r="AT294" s="198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>
        <v>3.8</v>
      </c>
      <c r="BF294" s="86">
        <v>3.8</v>
      </c>
      <c r="BG294" s="86">
        <v>3.8</v>
      </c>
      <c r="BH294" s="86">
        <v>3.8</v>
      </c>
      <c r="BI294" s="86">
        <v>3.8</v>
      </c>
      <c r="BJ294" s="86">
        <v>2.0</v>
      </c>
      <c r="BK294" s="86">
        <v>2.0</v>
      </c>
      <c r="BL294" s="86">
        <v>2.0</v>
      </c>
      <c r="BM294" s="86">
        <v>2.0</v>
      </c>
      <c r="BN294" s="86">
        <v>2.0</v>
      </c>
      <c r="BO294" s="86">
        <v>3.6</v>
      </c>
      <c r="BP294" s="86">
        <v>3.6</v>
      </c>
      <c r="BQ294" s="86">
        <v>3.6</v>
      </c>
      <c r="BR294" s="86">
        <v>3.6</v>
      </c>
      <c r="BS294" s="86">
        <v>4.9</v>
      </c>
      <c r="BT294" s="86">
        <v>4.9</v>
      </c>
      <c r="BU294" s="86">
        <v>4.9</v>
      </c>
      <c r="BV294" s="86">
        <v>4.9</v>
      </c>
      <c r="BW294" s="86">
        <v>4.9</v>
      </c>
      <c r="BX294" s="181">
        <v>5.5</v>
      </c>
      <c r="BY294" s="181">
        <v>5.5</v>
      </c>
      <c r="BZ294" s="181">
        <v>5.5</v>
      </c>
      <c r="CA294" s="181">
        <v>5.5</v>
      </c>
      <c r="CB294" s="181">
        <v>5.5</v>
      </c>
      <c r="CC294" s="86">
        <v>3.9</v>
      </c>
      <c r="CD294" s="91"/>
      <c r="CE294" s="91"/>
      <c r="CF294" s="91"/>
      <c r="CG294" s="91"/>
    </row>
    <row r="295">
      <c r="A295" s="184" t="s">
        <v>1054</v>
      </c>
      <c r="B295" s="86" t="s">
        <v>911</v>
      </c>
      <c r="C295" s="86">
        <v>25.9</v>
      </c>
      <c r="D295" s="86">
        <v>25.9</v>
      </c>
      <c r="E295" s="86">
        <v>25.9</v>
      </c>
      <c r="F295" s="86">
        <v>41.4</v>
      </c>
      <c r="G295" s="86">
        <v>41.4</v>
      </c>
      <c r="H295" s="86">
        <v>41.4</v>
      </c>
      <c r="I295" s="86">
        <v>35.5</v>
      </c>
      <c r="J295" s="86">
        <v>35.5</v>
      </c>
      <c r="K295" s="86">
        <v>35.5</v>
      </c>
      <c r="L295" s="86">
        <v>35.1</v>
      </c>
      <c r="M295" s="86">
        <v>35.1</v>
      </c>
      <c r="N295" s="86">
        <v>35.1</v>
      </c>
      <c r="O295" s="86">
        <v>35.1</v>
      </c>
      <c r="P295" s="86">
        <v>35.1</v>
      </c>
      <c r="Q295" s="86">
        <v>34.9</v>
      </c>
      <c r="R295" s="86">
        <v>34.9</v>
      </c>
      <c r="S295" s="86">
        <v>34.9</v>
      </c>
      <c r="T295" s="86">
        <v>34.9</v>
      </c>
      <c r="U295" s="86">
        <v>34.9</v>
      </c>
      <c r="V295" s="86">
        <v>37.7</v>
      </c>
      <c r="W295" s="86">
        <v>37.7</v>
      </c>
      <c r="X295" s="86">
        <v>37.7</v>
      </c>
      <c r="Y295" s="86">
        <v>37.7</v>
      </c>
      <c r="Z295" s="86">
        <v>32.3</v>
      </c>
      <c r="AA295" s="86">
        <v>32.3</v>
      </c>
      <c r="AB295" s="86">
        <v>32.3</v>
      </c>
      <c r="AC295" s="86">
        <v>32.3</v>
      </c>
      <c r="AD295" s="86">
        <v>32.3</v>
      </c>
      <c r="AE295" s="86">
        <v>32.3</v>
      </c>
      <c r="AF295" s="86">
        <v>38.4</v>
      </c>
      <c r="AG295" s="86">
        <v>38.4</v>
      </c>
      <c r="AH295" s="86">
        <v>38.4</v>
      </c>
      <c r="AI295" s="86">
        <v>38.4</v>
      </c>
      <c r="AJ295" s="86">
        <v>38.4</v>
      </c>
      <c r="AK295" s="86">
        <v>30.2</v>
      </c>
      <c r="AL295" s="86">
        <v>30.2</v>
      </c>
      <c r="AM295" s="86">
        <v>30.2</v>
      </c>
      <c r="AN295" s="86">
        <v>30.2</v>
      </c>
      <c r="AO295" s="86">
        <v>30.2</v>
      </c>
      <c r="AP295" s="86">
        <v>33.6</v>
      </c>
      <c r="AQ295" s="185">
        <v>33.6</v>
      </c>
      <c r="AR295" s="185">
        <v>33.6</v>
      </c>
      <c r="AS295" s="185">
        <v>33.6</v>
      </c>
      <c r="AT295" s="185">
        <v>33.6</v>
      </c>
      <c r="AU295" s="86">
        <v>27.2</v>
      </c>
      <c r="AV295" s="86">
        <v>27.2</v>
      </c>
      <c r="AW295" s="86">
        <v>27.2</v>
      </c>
      <c r="AX295" s="86">
        <v>27.2</v>
      </c>
      <c r="AY295" s="86">
        <v>27.2</v>
      </c>
      <c r="AZ295" s="86">
        <v>26.7</v>
      </c>
      <c r="BA295" s="86">
        <v>26.7</v>
      </c>
      <c r="BB295" s="86">
        <v>26.7</v>
      </c>
      <c r="BC295" s="86">
        <v>26.7</v>
      </c>
      <c r="BD295" s="86">
        <v>26.7</v>
      </c>
      <c r="BE295" s="86">
        <v>23.7</v>
      </c>
      <c r="BF295" s="86">
        <v>23.7</v>
      </c>
      <c r="BG295" s="86">
        <v>23.7</v>
      </c>
      <c r="BH295" s="86">
        <v>23.7</v>
      </c>
      <c r="BI295" s="86">
        <v>23.7</v>
      </c>
      <c r="BJ295" s="86">
        <v>25.4</v>
      </c>
      <c r="BK295" s="86">
        <v>25.4</v>
      </c>
      <c r="BL295" s="86">
        <v>25.4</v>
      </c>
      <c r="BM295" s="86">
        <v>25.4</v>
      </c>
      <c r="BN295" s="86">
        <v>25.4</v>
      </c>
      <c r="BO295" s="181">
        <v>23.0</v>
      </c>
      <c r="BP295" s="181">
        <v>23.0</v>
      </c>
      <c r="BQ295" s="181">
        <v>23.0</v>
      </c>
      <c r="BR295" s="181">
        <v>23.0</v>
      </c>
      <c r="BS295" s="181">
        <v>20.3</v>
      </c>
      <c r="BT295" s="181">
        <v>20.3</v>
      </c>
      <c r="BU295" s="181">
        <v>20.3</v>
      </c>
      <c r="BV295" s="181">
        <v>20.3</v>
      </c>
      <c r="BW295" s="181">
        <v>20.3</v>
      </c>
      <c r="BX295" s="181">
        <v>17.6</v>
      </c>
      <c r="BY295" s="181">
        <v>17.6</v>
      </c>
      <c r="BZ295" s="181">
        <v>17.6</v>
      </c>
      <c r="CA295" s="181">
        <v>17.6</v>
      </c>
      <c r="CB295" s="181">
        <v>17.6</v>
      </c>
      <c r="CC295" s="86">
        <v>18.9</v>
      </c>
      <c r="CD295" s="91"/>
      <c r="CE295" s="91"/>
      <c r="CF295" s="91"/>
      <c r="CG295" s="91"/>
    </row>
    <row r="296">
      <c r="A296" s="184" t="s">
        <v>1055</v>
      </c>
      <c r="B296" s="86" t="s">
        <v>911</v>
      </c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198"/>
      <c r="AR296" s="198"/>
      <c r="AS296" s="198"/>
      <c r="AT296" s="198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  <c r="BM296" s="86"/>
      <c r="BN296" s="86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86">
        <v>2.5</v>
      </c>
      <c r="CD296" s="91"/>
      <c r="CE296" s="91"/>
      <c r="CF296" s="91"/>
      <c r="CG296" s="91"/>
    </row>
    <row r="297">
      <c r="A297" s="184" t="s">
        <v>1052</v>
      </c>
      <c r="B297" s="86" t="s">
        <v>911</v>
      </c>
      <c r="C297" s="86">
        <v>18.4</v>
      </c>
      <c r="D297" s="86">
        <v>18.4</v>
      </c>
      <c r="E297" s="86">
        <v>18.4</v>
      </c>
      <c r="F297" s="86">
        <v>8.4</v>
      </c>
      <c r="G297" s="86">
        <v>8.4</v>
      </c>
      <c r="H297" s="86">
        <v>8.4</v>
      </c>
      <c r="I297" s="86">
        <v>20.5</v>
      </c>
      <c r="J297" s="86">
        <v>20.5</v>
      </c>
      <c r="K297" s="86">
        <v>20.5</v>
      </c>
      <c r="L297" s="86">
        <v>10.8</v>
      </c>
      <c r="M297" s="86">
        <v>10.8</v>
      </c>
      <c r="N297" s="86">
        <v>10.8</v>
      </c>
      <c r="O297" s="86">
        <v>10.8</v>
      </c>
      <c r="P297" s="86">
        <v>10.8</v>
      </c>
      <c r="Q297" s="86">
        <v>18.5</v>
      </c>
      <c r="R297" s="86">
        <v>18.5</v>
      </c>
      <c r="S297" s="86">
        <v>18.5</v>
      </c>
      <c r="T297" s="86">
        <v>18.5</v>
      </c>
      <c r="U297" s="86">
        <v>18.5</v>
      </c>
      <c r="V297" s="86">
        <v>10.6</v>
      </c>
      <c r="W297" s="86">
        <v>10.6</v>
      </c>
      <c r="X297" s="86">
        <v>10.6</v>
      </c>
      <c r="Y297" s="86">
        <v>10.6</v>
      </c>
      <c r="Z297" s="86">
        <v>16.6</v>
      </c>
      <c r="AA297" s="86">
        <v>16.6</v>
      </c>
      <c r="AB297" s="86">
        <v>16.6</v>
      </c>
      <c r="AC297" s="86">
        <v>16.6</v>
      </c>
      <c r="AD297" s="86">
        <v>16.6</v>
      </c>
      <c r="AE297" s="86">
        <v>16.6</v>
      </c>
      <c r="AF297" s="86">
        <v>22.2</v>
      </c>
      <c r="AG297" s="86">
        <v>22.2</v>
      </c>
      <c r="AH297" s="86">
        <v>22.2</v>
      </c>
      <c r="AI297" s="86">
        <v>22.2</v>
      </c>
      <c r="AJ297" s="86">
        <v>22.2</v>
      </c>
      <c r="AK297" s="86">
        <v>21.3</v>
      </c>
      <c r="AL297" s="86">
        <v>21.3</v>
      </c>
      <c r="AM297" s="86">
        <v>21.3</v>
      </c>
      <c r="AN297" s="86">
        <v>21.3</v>
      </c>
      <c r="AO297" s="86">
        <v>21.3</v>
      </c>
      <c r="AP297" s="86">
        <v>18.7</v>
      </c>
      <c r="AQ297" s="185">
        <v>18.7</v>
      </c>
      <c r="AR297" s="185">
        <v>18.7</v>
      </c>
      <c r="AS297" s="185">
        <v>18.7</v>
      </c>
      <c r="AT297" s="185">
        <v>18.7</v>
      </c>
      <c r="AU297" s="86">
        <v>16.2</v>
      </c>
      <c r="AV297" s="86">
        <v>16.2</v>
      </c>
      <c r="AW297" s="86">
        <v>16.2</v>
      </c>
      <c r="AX297" s="86">
        <v>16.2</v>
      </c>
      <c r="AY297" s="86">
        <v>16.2</v>
      </c>
      <c r="AZ297" s="86">
        <v>18.4</v>
      </c>
      <c r="BA297" s="86">
        <v>18.4</v>
      </c>
      <c r="BB297" s="86">
        <v>18.4</v>
      </c>
      <c r="BC297" s="86">
        <v>18.4</v>
      </c>
      <c r="BD297" s="86">
        <v>18.4</v>
      </c>
      <c r="BE297" s="86">
        <v>21.6</v>
      </c>
      <c r="BF297" s="86">
        <v>21.6</v>
      </c>
      <c r="BG297" s="86">
        <v>21.6</v>
      </c>
      <c r="BH297" s="86">
        <v>21.6</v>
      </c>
      <c r="BI297" s="86">
        <v>21.6</v>
      </c>
      <c r="BJ297" s="86">
        <v>14.9</v>
      </c>
      <c r="BK297" s="86">
        <v>14.9</v>
      </c>
      <c r="BL297" s="86">
        <v>14.9</v>
      </c>
      <c r="BM297" s="86">
        <v>14.9</v>
      </c>
      <c r="BN297" s="86">
        <v>14.9</v>
      </c>
      <c r="BO297" s="86">
        <v>14.3</v>
      </c>
      <c r="BP297" s="86">
        <v>14.3</v>
      </c>
      <c r="BQ297" s="86">
        <v>14.3</v>
      </c>
      <c r="BR297" s="86">
        <v>14.3</v>
      </c>
      <c r="BS297" s="181">
        <v>18.3</v>
      </c>
      <c r="BT297" s="181">
        <v>18.3</v>
      </c>
      <c r="BU297" s="181">
        <v>18.3</v>
      </c>
      <c r="BV297" s="181">
        <v>18.3</v>
      </c>
      <c r="BW297" s="181">
        <v>18.3</v>
      </c>
      <c r="BX297" s="181">
        <v>16.9</v>
      </c>
      <c r="BY297" s="181">
        <v>16.9</v>
      </c>
      <c r="BZ297" s="181">
        <v>16.9</v>
      </c>
      <c r="CA297" s="181">
        <v>16.9</v>
      </c>
      <c r="CB297" s="181">
        <v>16.9</v>
      </c>
      <c r="CC297" s="86">
        <v>18.7</v>
      </c>
      <c r="CD297" s="91"/>
      <c r="CE297" s="91"/>
      <c r="CF297" s="91"/>
      <c r="CG297" s="91"/>
    </row>
    <row r="298">
      <c r="A298" s="184" t="s">
        <v>1045</v>
      </c>
      <c r="B298" s="86" t="s">
        <v>911</v>
      </c>
      <c r="C298" s="86">
        <v>41.4</v>
      </c>
      <c r="D298" s="86">
        <v>41.4</v>
      </c>
      <c r="E298" s="86">
        <v>41.4</v>
      </c>
      <c r="F298" s="86">
        <v>33.3</v>
      </c>
      <c r="G298" s="86">
        <v>33.3</v>
      </c>
      <c r="H298" s="86">
        <v>33.3</v>
      </c>
      <c r="I298" s="86">
        <v>40.6</v>
      </c>
      <c r="J298" s="86">
        <v>40.6</v>
      </c>
      <c r="K298" s="86">
        <v>40.6</v>
      </c>
      <c r="L298" s="86">
        <v>42.4</v>
      </c>
      <c r="M298" s="86">
        <v>42.4</v>
      </c>
      <c r="N298" s="86">
        <v>42.4</v>
      </c>
      <c r="O298" s="86">
        <v>42.4</v>
      </c>
      <c r="P298" s="86">
        <v>42.4</v>
      </c>
      <c r="Q298" s="86">
        <v>36.9</v>
      </c>
      <c r="R298" s="86">
        <v>36.9</v>
      </c>
      <c r="S298" s="86">
        <v>36.9</v>
      </c>
      <c r="T298" s="86">
        <v>36.9</v>
      </c>
      <c r="U298" s="86">
        <v>36.9</v>
      </c>
      <c r="V298" s="86">
        <v>33.3</v>
      </c>
      <c r="W298" s="86">
        <v>33.3</v>
      </c>
      <c r="X298" s="86">
        <v>33.3</v>
      </c>
      <c r="Y298" s="86">
        <v>33.3</v>
      </c>
      <c r="Z298" s="86">
        <v>35.3</v>
      </c>
      <c r="AA298" s="86">
        <v>35.3</v>
      </c>
      <c r="AB298" s="86">
        <v>35.3</v>
      </c>
      <c r="AC298" s="86">
        <v>35.3</v>
      </c>
      <c r="AD298" s="86">
        <v>35.3</v>
      </c>
      <c r="AE298" s="86">
        <v>35.3</v>
      </c>
      <c r="AF298" s="86">
        <v>27.9</v>
      </c>
      <c r="AG298" s="86">
        <v>27.9</v>
      </c>
      <c r="AH298" s="86">
        <v>27.9</v>
      </c>
      <c r="AI298" s="86">
        <v>27.9</v>
      </c>
      <c r="AJ298" s="86">
        <v>27.9</v>
      </c>
      <c r="AK298" s="86">
        <v>34.5</v>
      </c>
      <c r="AL298" s="86">
        <v>34.5</v>
      </c>
      <c r="AM298" s="86">
        <v>34.5</v>
      </c>
      <c r="AN298" s="86">
        <v>34.5</v>
      </c>
      <c r="AO298" s="86">
        <v>34.5</v>
      </c>
      <c r="AP298" s="86">
        <v>34.9</v>
      </c>
      <c r="AQ298" s="185">
        <v>34.9</v>
      </c>
      <c r="AR298" s="185">
        <v>34.9</v>
      </c>
      <c r="AS298" s="185">
        <v>34.9</v>
      </c>
      <c r="AT298" s="185">
        <v>34.9</v>
      </c>
      <c r="AU298" s="86">
        <v>31.7</v>
      </c>
      <c r="AV298" s="86">
        <v>31.7</v>
      </c>
      <c r="AW298" s="86">
        <v>31.7</v>
      </c>
      <c r="AX298" s="86">
        <v>31.7</v>
      </c>
      <c r="AY298" s="86">
        <v>31.7</v>
      </c>
      <c r="AZ298" s="86">
        <v>29.7</v>
      </c>
      <c r="BA298" s="86">
        <v>29.7</v>
      </c>
      <c r="BB298" s="86">
        <v>29.7</v>
      </c>
      <c r="BC298" s="86">
        <v>29.7</v>
      </c>
      <c r="BD298" s="86">
        <v>29.7</v>
      </c>
      <c r="BE298" s="86">
        <v>29.7</v>
      </c>
      <c r="BF298" s="86">
        <v>29.7</v>
      </c>
      <c r="BG298" s="86">
        <v>29.7</v>
      </c>
      <c r="BH298" s="86">
        <v>29.7</v>
      </c>
      <c r="BI298" s="86">
        <v>29.7</v>
      </c>
      <c r="BJ298" s="86">
        <v>35.8</v>
      </c>
      <c r="BK298" s="86">
        <v>35.8</v>
      </c>
      <c r="BL298" s="86">
        <v>35.8</v>
      </c>
      <c r="BM298" s="86">
        <v>35.8</v>
      </c>
      <c r="BN298" s="86">
        <v>35.8</v>
      </c>
      <c r="BO298" s="181">
        <v>37.3</v>
      </c>
      <c r="BP298" s="181">
        <v>37.3</v>
      </c>
      <c r="BQ298" s="181">
        <v>37.3</v>
      </c>
      <c r="BR298" s="181">
        <v>37.3</v>
      </c>
      <c r="BS298" s="181">
        <v>33.7</v>
      </c>
      <c r="BT298" s="181">
        <v>33.7</v>
      </c>
      <c r="BU298" s="181">
        <v>33.7</v>
      </c>
      <c r="BV298" s="181">
        <v>33.7</v>
      </c>
      <c r="BW298" s="181">
        <v>33.7</v>
      </c>
      <c r="BX298" s="181">
        <v>28.3</v>
      </c>
      <c r="BY298" s="181">
        <v>28.3</v>
      </c>
      <c r="BZ298" s="181">
        <v>28.3</v>
      </c>
      <c r="CA298" s="181">
        <v>28.3</v>
      </c>
      <c r="CB298" s="181">
        <v>28.3</v>
      </c>
      <c r="CC298" s="86">
        <v>29.2</v>
      </c>
      <c r="CD298" s="91"/>
      <c r="CE298" s="91"/>
      <c r="CF298" s="91"/>
      <c r="CG298" s="91"/>
    </row>
    <row r="299">
      <c r="A299" s="184" t="s">
        <v>1056</v>
      </c>
      <c r="B299" s="86" t="s">
        <v>911</v>
      </c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198"/>
      <c r="AR299" s="198"/>
      <c r="AS299" s="198"/>
      <c r="AT299" s="198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86"/>
      <c r="BG299" s="86"/>
      <c r="BH299" s="86"/>
      <c r="BI299" s="86"/>
      <c r="BJ299" s="86"/>
      <c r="BK299" s="86"/>
      <c r="BL299" s="86"/>
      <c r="BM299" s="86"/>
      <c r="BN299" s="86"/>
      <c r="BO299" s="181"/>
      <c r="BP299" s="181"/>
      <c r="BQ299" s="181"/>
      <c r="BR299" s="181"/>
      <c r="BS299" s="181"/>
      <c r="BT299" s="181"/>
      <c r="BU299" s="181"/>
      <c r="BV299" s="181"/>
      <c r="BW299" s="181"/>
      <c r="BX299" s="181"/>
      <c r="BY299" s="181"/>
      <c r="BZ299" s="181"/>
      <c r="CA299" s="181"/>
      <c r="CB299" s="181"/>
      <c r="CC299" s="86"/>
      <c r="CD299" s="91"/>
      <c r="CE299" s="91"/>
      <c r="CF299" s="91"/>
      <c r="CG299" s="91"/>
    </row>
    <row r="300">
      <c r="A300" s="184" t="s">
        <v>1057</v>
      </c>
      <c r="B300" s="86" t="s">
        <v>911</v>
      </c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198"/>
      <c r="AR300" s="198"/>
      <c r="AS300" s="198"/>
      <c r="AT300" s="198"/>
      <c r="CD300" s="91"/>
      <c r="CE300" s="91"/>
      <c r="CF300" s="91"/>
      <c r="CG300" s="91"/>
    </row>
    <row r="301">
      <c r="A301" s="184" t="s">
        <v>77</v>
      </c>
      <c r="B301" s="86" t="s">
        <v>911</v>
      </c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198"/>
      <c r="AR301" s="198"/>
      <c r="AS301" s="198"/>
      <c r="AT301" s="198"/>
      <c r="AU301" s="86">
        <v>7.9</v>
      </c>
      <c r="AV301" s="86">
        <v>7.9</v>
      </c>
      <c r="AW301" s="86">
        <v>7.9</v>
      </c>
      <c r="AX301" s="86">
        <v>7.9</v>
      </c>
      <c r="AY301" s="86">
        <v>7.9</v>
      </c>
      <c r="AZ301" s="86">
        <v>9.0</v>
      </c>
      <c r="BA301" s="86">
        <v>9.0</v>
      </c>
      <c r="BB301" s="86">
        <v>9.0</v>
      </c>
      <c r="BC301" s="86">
        <v>9.0</v>
      </c>
      <c r="BD301" s="86">
        <v>9.0</v>
      </c>
      <c r="BE301" s="86">
        <v>11.3</v>
      </c>
      <c r="BF301" s="86">
        <v>11.3</v>
      </c>
      <c r="BG301" s="86">
        <v>11.3</v>
      </c>
      <c r="BH301" s="86">
        <v>11.3</v>
      </c>
      <c r="BI301" s="86">
        <v>11.3</v>
      </c>
      <c r="BJ301" s="86">
        <v>10.0</v>
      </c>
      <c r="BK301" s="86">
        <v>10.0</v>
      </c>
      <c r="BL301" s="86">
        <v>10.0</v>
      </c>
      <c r="BM301" s="86">
        <v>10.0</v>
      </c>
      <c r="BN301" s="86">
        <v>10.0</v>
      </c>
      <c r="BO301" s="86">
        <v>11.3</v>
      </c>
      <c r="BP301" s="86">
        <v>11.3</v>
      </c>
      <c r="BQ301" s="86">
        <v>11.3</v>
      </c>
      <c r="BR301" s="86">
        <v>11.3</v>
      </c>
      <c r="BS301" s="86">
        <v>6.6</v>
      </c>
      <c r="BT301" s="86">
        <v>6.6</v>
      </c>
      <c r="BU301" s="86">
        <v>6.6</v>
      </c>
      <c r="BV301" s="86">
        <v>6.6</v>
      </c>
      <c r="BW301" s="86">
        <v>6.6</v>
      </c>
      <c r="BX301" s="86">
        <v>8.3</v>
      </c>
      <c r="BY301" s="86">
        <v>8.3</v>
      </c>
      <c r="BZ301" s="86">
        <v>8.3</v>
      </c>
      <c r="CA301" s="86">
        <v>8.3</v>
      </c>
      <c r="CB301" s="86">
        <v>8.3</v>
      </c>
      <c r="CC301" s="86">
        <v>9.3</v>
      </c>
      <c r="CD301" s="91"/>
      <c r="CE301" s="91"/>
      <c r="CF301" s="91"/>
      <c r="CG301" s="91"/>
    </row>
    <row r="302">
      <c r="A302" s="184" t="s">
        <v>1050</v>
      </c>
      <c r="B302" s="86" t="s">
        <v>911</v>
      </c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198"/>
      <c r="AR302" s="198"/>
      <c r="AS302" s="198"/>
      <c r="AT302" s="198"/>
      <c r="AU302" s="86">
        <v>2.7</v>
      </c>
      <c r="AV302" s="86">
        <v>2.7</v>
      </c>
      <c r="AW302" s="86">
        <v>2.7</v>
      </c>
      <c r="AX302" s="86">
        <v>2.7</v>
      </c>
      <c r="AY302" s="86">
        <v>2.7</v>
      </c>
      <c r="AZ302" s="86">
        <v>2.8</v>
      </c>
      <c r="BA302" s="86">
        <v>2.8</v>
      </c>
      <c r="BB302" s="86">
        <v>2.8</v>
      </c>
      <c r="BC302" s="86">
        <v>2.8</v>
      </c>
      <c r="BD302" s="86">
        <v>2.8</v>
      </c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181"/>
      <c r="BP302" s="181"/>
      <c r="BQ302" s="181"/>
      <c r="BR302" s="181"/>
      <c r="BS302" s="181"/>
      <c r="BT302" s="181"/>
      <c r="BU302" s="181"/>
      <c r="BV302" s="181"/>
      <c r="BW302" s="181"/>
      <c r="BX302" s="181"/>
      <c r="BY302" s="181"/>
      <c r="BZ302" s="181"/>
      <c r="CA302" s="181"/>
      <c r="CB302" s="181"/>
      <c r="CC302" s="86"/>
      <c r="CD302" s="91"/>
      <c r="CE302" s="91"/>
      <c r="CF302" s="91"/>
      <c r="CG302" s="91"/>
    </row>
    <row r="303">
      <c r="A303" s="184" t="s">
        <v>1051</v>
      </c>
      <c r="B303" s="86" t="s">
        <v>911</v>
      </c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>
        <v>5.2</v>
      </c>
      <c r="AQ303" s="185">
        <v>5.2</v>
      </c>
      <c r="AR303" s="185">
        <v>5.2</v>
      </c>
      <c r="AS303" s="185">
        <v>5.2</v>
      </c>
      <c r="AT303" s="185">
        <v>5.2</v>
      </c>
      <c r="AU303" s="86">
        <v>8.9</v>
      </c>
      <c r="AV303" s="86">
        <v>8.9</v>
      </c>
      <c r="AW303" s="86">
        <v>8.9</v>
      </c>
      <c r="AX303" s="86">
        <v>8.9</v>
      </c>
      <c r="AY303" s="86">
        <v>8.9</v>
      </c>
      <c r="AZ303" s="86">
        <v>10.2</v>
      </c>
      <c r="BA303" s="86">
        <v>10.2</v>
      </c>
      <c r="BB303" s="86">
        <v>10.2</v>
      </c>
      <c r="BC303" s="86">
        <v>10.2</v>
      </c>
      <c r="BD303" s="86">
        <v>10.2</v>
      </c>
      <c r="BE303" s="86">
        <v>9.8</v>
      </c>
      <c r="BF303" s="86">
        <v>9.8</v>
      </c>
      <c r="BG303" s="86">
        <v>9.8</v>
      </c>
      <c r="BH303" s="86">
        <v>9.8</v>
      </c>
      <c r="BI303" s="86">
        <v>9.8</v>
      </c>
      <c r="BJ303" s="86">
        <v>11.5</v>
      </c>
      <c r="BK303" s="86">
        <v>11.5</v>
      </c>
      <c r="BL303" s="86">
        <v>11.5</v>
      </c>
      <c r="BM303" s="86">
        <v>11.5</v>
      </c>
      <c r="BN303" s="86">
        <v>11.5</v>
      </c>
      <c r="BO303" s="181">
        <v>11.5</v>
      </c>
      <c r="BP303" s="181">
        <v>11.5</v>
      </c>
      <c r="BQ303" s="181">
        <v>11.5</v>
      </c>
      <c r="BR303" s="181">
        <v>11.5</v>
      </c>
      <c r="BS303" s="181">
        <v>10.1</v>
      </c>
      <c r="BT303" s="181">
        <v>10.1</v>
      </c>
      <c r="BU303" s="181">
        <v>10.1</v>
      </c>
      <c r="BV303" s="181">
        <v>10.1</v>
      </c>
      <c r="BW303" s="181">
        <v>10.1</v>
      </c>
      <c r="BX303" s="181">
        <v>15.1</v>
      </c>
      <c r="BY303" s="181">
        <v>15.1</v>
      </c>
      <c r="BZ303" s="181">
        <v>15.1</v>
      </c>
      <c r="CA303" s="181">
        <v>15.1</v>
      </c>
      <c r="CB303" s="181">
        <v>15.1</v>
      </c>
      <c r="CC303" s="86">
        <v>8.6</v>
      </c>
      <c r="CD303" s="91"/>
      <c r="CE303" s="91"/>
      <c r="CF303" s="91"/>
      <c r="CG303" s="91"/>
    </row>
    <row r="304">
      <c r="A304" s="184" t="s">
        <v>1058</v>
      </c>
      <c r="B304" s="86" t="s">
        <v>911</v>
      </c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198"/>
      <c r="AR304" s="198"/>
      <c r="AS304" s="198"/>
      <c r="AT304" s="198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181"/>
      <c r="BI304" s="181"/>
      <c r="BJ304" s="181"/>
      <c r="BK304" s="181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91"/>
      <c r="CE304" s="91"/>
      <c r="CF304" s="91"/>
      <c r="CG304" s="91"/>
    </row>
    <row r="305">
      <c r="A305" s="184" t="s">
        <v>1059</v>
      </c>
      <c r="B305" s="86" t="s">
        <v>911</v>
      </c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181"/>
      <c r="BI305" s="181"/>
      <c r="BJ305" s="181"/>
      <c r="BK305" s="181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91"/>
      <c r="CE305" s="91"/>
      <c r="CF305" s="91"/>
      <c r="CG305" s="91"/>
    </row>
    <row r="306">
      <c r="A306" s="184" t="s">
        <v>87</v>
      </c>
      <c r="B306" s="86" t="s">
        <v>911</v>
      </c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91"/>
      <c r="BA306" s="91"/>
      <c r="BB306" s="91"/>
      <c r="BC306" s="91"/>
      <c r="BD306" s="91"/>
      <c r="BE306" s="91"/>
      <c r="BF306" s="91"/>
      <c r="BG306" s="91"/>
      <c r="BH306" s="181"/>
      <c r="BI306" s="181"/>
      <c r="BJ306" s="181"/>
      <c r="BK306" s="181"/>
      <c r="BL306" s="86"/>
      <c r="BM306" s="86"/>
      <c r="BN306" s="86"/>
      <c r="BO306" s="86">
        <v>0.9</v>
      </c>
      <c r="BP306" s="86">
        <v>0.9</v>
      </c>
      <c r="BQ306" s="86">
        <v>0.9</v>
      </c>
      <c r="BR306" s="86">
        <v>0.9</v>
      </c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91"/>
      <c r="CE306" s="91"/>
      <c r="CF306" s="91"/>
      <c r="CG306" s="91"/>
    </row>
    <row r="307">
      <c r="A307" s="184" t="s">
        <v>1060</v>
      </c>
      <c r="B307" s="86" t="s">
        <v>911</v>
      </c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181"/>
      <c r="BH307" s="181"/>
      <c r="BI307" s="181"/>
      <c r="BJ307" s="181"/>
      <c r="BK307" s="181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91"/>
      <c r="CE307" s="91"/>
      <c r="CF307" s="91"/>
      <c r="CG307" s="91"/>
    </row>
    <row r="308">
      <c r="A308" s="191" t="s">
        <v>1076</v>
      </c>
      <c r="B308" s="192"/>
      <c r="C308" s="91">
        <f t="shared" ref="C308:CC308" si="19">SUM(C293:C307)</f>
        <v>99.2</v>
      </c>
      <c r="D308" s="91">
        <f t="shared" si="19"/>
        <v>99.2</v>
      </c>
      <c r="E308" s="91">
        <f t="shared" si="19"/>
        <v>99.2</v>
      </c>
      <c r="F308" s="91">
        <f t="shared" si="19"/>
        <v>100</v>
      </c>
      <c r="G308" s="91">
        <f t="shared" si="19"/>
        <v>100</v>
      </c>
      <c r="H308" s="91">
        <f t="shared" si="19"/>
        <v>100</v>
      </c>
      <c r="I308" s="91">
        <f t="shared" si="19"/>
        <v>100</v>
      </c>
      <c r="J308" s="91">
        <f t="shared" si="19"/>
        <v>100</v>
      </c>
      <c r="K308" s="91">
        <f t="shared" si="19"/>
        <v>100</v>
      </c>
      <c r="L308" s="91">
        <f t="shared" si="19"/>
        <v>97.2</v>
      </c>
      <c r="M308" s="91">
        <f t="shared" si="19"/>
        <v>97.2</v>
      </c>
      <c r="N308" s="91">
        <f t="shared" si="19"/>
        <v>97.2</v>
      </c>
      <c r="O308" s="91">
        <f t="shared" si="19"/>
        <v>97.2</v>
      </c>
      <c r="P308" s="91">
        <f t="shared" si="19"/>
        <v>97.2</v>
      </c>
      <c r="Q308" s="91">
        <f t="shared" si="19"/>
        <v>99.4</v>
      </c>
      <c r="R308" s="91">
        <f t="shared" si="19"/>
        <v>99.4</v>
      </c>
      <c r="S308" s="91">
        <f t="shared" si="19"/>
        <v>99.4</v>
      </c>
      <c r="T308" s="91">
        <f t="shared" si="19"/>
        <v>99.4</v>
      </c>
      <c r="U308" s="91">
        <f t="shared" si="19"/>
        <v>99.4</v>
      </c>
      <c r="V308" s="91">
        <f t="shared" si="19"/>
        <v>94.1</v>
      </c>
      <c r="W308" s="91">
        <f t="shared" si="19"/>
        <v>94.1</v>
      </c>
      <c r="X308" s="91">
        <f t="shared" si="19"/>
        <v>94.1</v>
      </c>
      <c r="Y308" s="91">
        <f t="shared" si="19"/>
        <v>94.1</v>
      </c>
      <c r="Z308" s="91">
        <f t="shared" si="19"/>
        <v>99.7</v>
      </c>
      <c r="AA308" s="91">
        <f t="shared" si="19"/>
        <v>99.7</v>
      </c>
      <c r="AB308" s="91">
        <f t="shared" si="19"/>
        <v>99.7</v>
      </c>
      <c r="AC308" s="91">
        <f t="shared" si="19"/>
        <v>99.7</v>
      </c>
      <c r="AD308" s="91">
        <f t="shared" si="19"/>
        <v>99.7</v>
      </c>
      <c r="AE308" s="91">
        <f t="shared" si="19"/>
        <v>99.7</v>
      </c>
      <c r="AF308" s="91">
        <f t="shared" si="19"/>
        <v>99.5</v>
      </c>
      <c r="AG308" s="91">
        <f t="shared" si="19"/>
        <v>99.5</v>
      </c>
      <c r="AH308" s="91">
        <f t="shared" si="19"/>
        <v>99.5</v>
      </c>
      <c r="AI308" s="91">
        <f t="shared" si="19"/>
        <v>99.5</v>
      </c>
      <c r="AJ308" s="91">
        <f t="shared" si="19"/>
        <v>99.5</v>
      </c>
      <c r="AK308" s="91">
        <f t="shared" si="19"/>
        <v>95.2</v>
      </c>
      <c r="AL308" s="91">
        <f t="shared" si="19"/>
        <v>95.2</v>
      </c>
      <c r="AM308" s="91">
        <f t="shared" si="19"/>
        <v>95.2</v>
      </c>
      <c r="AN308" s="91">
        <f t="shared" si="19"/>
        <v>95.2</v>
      </c>
      <c r="AO308" s="91">
        <f t="shared" si="19"/>
        <v>95.2</v>
      </c>
      <c r="AP308" s="91">
        <f t="shared" si="19"/>
        <v>100.1</v>
      </c>
      <c r="AQ308" s="91">
        <f t="shared" si="19"/>
        <v>100.1</v>
      </c>
      <c r="AR308" s="91">
        <f t="shared" si="19"/>
        <v>100.1</v>
      </c>
      <c r="AS308" s="91">
        <f t="shared" si="19"/>
        <v>100.1</v>
      </c>
      <c r="AT308" s="91">
        <f t="shared" si="19"/>
        <v>100.1</v>
      </c>
      <c r="AU308" s="91">
        <f t="shared" si="19"/>
        <v>99.7</v>
      </c>
      <c r="AV308" s="91">
        <f t="shared" si="19"/>
        <v>99.7</v>
      </c>
      <c r="AW308" s="91">
        <f t="shared" si="19"/>
        <v>99.7</v>
      </c>
      <c r="AX308" s="91">
        <f t="shared" si="19"/>
        <v>99.7</v>
      </c>
      <c r="AY308" s="91">
        <f t="shared" si="19"/>
        <v>99.7</v>
      </c>
      <c r="AZ308" s="91">
        <f t="shared" si="19"/>
        <v>98.7</v>
      </c>
      <c r="BA308" s="91">
        <f t="shared" si="19"/>
        <v>98.7</v>
      </c>
      <c r="BB308" s="91">
        <f t="shared" si="19"/>
        <v>98.7</v>
      </c>
      <c r="BC308" s="91">
        <f t="shared" si="19"/>
        <v>98.7</v>
      </c>
      <c r="BD308" s="91">
        <f t="shared" si="19"/>
        <v>98.7</v>
      </c>
      <c r="BE308" s="91">
        <f t="shared" si="19"/>
        <v>99.9</v>
      </c>
      <c r="BF308" s="91">
        <f t="shared" si="19"/>
        <v>99.9</v>
      </c>
      <c r="BG308" s="91">
        <f t="shared" si="19"/>
        <v>99.9</v>
      </c>
      <c r="BH308" s="91">
        <f t="shared" si="19"/>
        <v>99.9</v>
      </c>
      <c r="BI308" s="91">
        <f t="shared" si="19"/>
        <v>99.9</v>
      </c>
      <c r="BJ308" s="91">
        <f t="shared" si="19"/>
        <v>100.7</v>
      </c>
      <c r="BK308" s="91">
        <f t="shared" si="19"/>
        <v>100.7</v>
      </c>
      <c r="BL308" s="91">
        <f t="shared" si="19"/>
        <v>100.7</v>
      </c>
      <c r="BM308" s="91">
        <f t="shared" si="19"/>
        <v>100.7</v>
      </c>
      <c r="BN308" s="91">
        <f t="shared" si="19"/>
        <v>100.7</v>
      </c>
      <c r="BO308" s="91">
        <f t="shared" si="19"/>
        <v>103.5</v>
      </c>
      <c r="BP308" s="91">
        <f t="shared" si="19"/>
        <v>103.5</v>
      </c>
      <c r="BQ308" s="91">
        <f t="shared" si="19"/>
        <v>103.5</v>
      </c>
      <c r="BR308" s="91">
        <f t="shared" si="19"/>
        <v>103.5</v>
      </c>
      <c r="BS308" s="91">
        <f t="shared" si="19"/>
        <v>95.5</v>
      </c>
      <c r="BT308" s="91">
        <f t="shared" si="19"/>
        <v>95.5</v>
      </c>
      <c r="BU308" s="91">
        <f t="shared" si="19"/>
        <v>95.5</v>
      </c>
      <c r="BV308" s="91">
        <f t="shared" si="19"/>
        <v>95.5</v>
      </c>
      <c r="BW308" s="91">
        <f t="shared" si="19"/>
        <v>95.5</v>
      </c>
      <c r="BX308" s="91">
        <f t="shared" si="19"/>
        <v>93</v>
      </c>
      <c r="BY308" s="91">
        <f t="shared" si="19"/>
        <v>93</v>
      </c>
      <c r="BZ308" s="91">
        <f t="shared" si="19"/>
        <v>93</v>
      </c>
      <c r="CA308" s="91">
        <f t="shared" si="19"/>
        <v>93</v>
      </c>
      <c r="CB308" s="91">
        <f t="shared" si="19"/>
        <v>93</v>
      </c>
      <c r="CC308" s="91">
        <f t="shared" si="19"/>
        <v>91.7</v>
      </c>
      <c r="CD308" s="91"/>
      <c r="CE308" s="91"/>
      <c r="CF308" s="91"/>
      <c r="CG308" s="91"/>
    </row>
    <row r="309">
      <c r="A309" s="193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</row>
    <row r="310">
      <c r="A310" s="193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</row>
    <row r="311">
      <c r="A311" s="184" t="s">
        <v>1047</v>
      </c>
      <c r="B311" s="86" t="s">
        <v>893</v>
      </c>
      <c r="C311" s="86"/>
      <c r="D311" s="86">
        <v>12.7</v>
      </c>
      <c r="E311" s="86">
        <v>12.7</v>
      </c>
      <c r="F311" s="86">
        <v>12.7</v>
      </c>
      <c r="G311" s="86">
        <v>7.5</v>
      </c>
      <c r="H311" s="86">
        <v>4.8</v>
      </c>
      <c r="I311" s="86">
        <v>4.8</v>
      </c>
      <c r="J311" s="86">
        <v>4.8</v>
      </c>
      <c r="K311" s="86">
        <v>4.8</v>
      </c>
      <c r="L311" s="86">
        <v>3.6</v>
      </c>
      <c r="M311" s="86">
        <v>3.6</v>
      </c>
      <c r="N311" s="86">
        <v>3.6</v>
      </c>
      <c r="O311" s="86">
        <v>3.6</v>
      </c>
      <c r="P311" s="86">
        <v>1.9</v>
      </c>
      <c r="Q311" s="86">
        <v>1.9</v>
      </c>
      <c r="R311" s="86">
        <v>1.9</v>
      </c>
      <c r="S311" s="86">
        <v>3.1</v>
      </c>
      <c r="T311" s="86">
        <v>3.1</v>
      </c>
      <c r="U311" s="86">
        <v>3.1</v>
      </c>
      <c r="V311" s="86">
        <v>3.1</v>
      </c>
      <c r="W311" s="86">
        <v>4.6</v>
      </c>
      <c r="X311" s="86">
        <v>4.6</v>
      </c>
      <c r="Y311" s="86">
        <v>4.6</v>
      </c>
      <c r="Z311" s="86">
        <v>3.3</v>
      </c>
      <c r="AA311" s="86">
        <v>3.3</v>
      </c>
      <c r="AB311" s="86">
        <v>3.3</v>
      </c>
      <c r="AC311" s="86">
        <v>3.1</v>
      </c>
      <c r="AD311" s="86">
        <v>3.1</v>
      </c>
      <c r="AE311" s="86">
        <v>3.1</v>
      </c>
      <c r="AF311" s="86">
        <v>2.4</v>
      </c>
      <c r="AG311" s="86">
        <v>2.4</v>
      </c>
      <c r="AH311" s="86">
        <v>2.4</v>
      </c>
      <c r="AI311" s="86">
        <v>2.7</v>
      </c>
      <c r="AJ311" s="86">
        <v>4.1</v>
      </c>
      <c r="AK311" s="86">
        <v>4.1</v>
      </c>
      <c r="AL311" s="86">
        <v>4.1</v>
      </c>
      <c r="AM311" s="86">
        <v>3.2</v>
      </c>
      <c r="AN311" s="86">
        <v>3.2</v>
      </c>
      <c r="AO311" s="86">
        <v>3.2</v>
      </c>
      <c r="AP311" s="86">
        <v>3.2</v>
      </c>
      <c r="AQ311" s="181">
        <v>2.2</v>
      </c>
      <c r="AR311" s="181">
        <v>2.2</v>
      </c>
      <c r="AS311" s="181">
        <v>2.0</v>
      </c>
      <c r="AT311" s="181">
        <v>2.0</v>
      </c>
      <c r="AU311" s="181">
        <v>2.0</v>
      </c>
      <c r="AV311" s="181">
        <v>2.0</v>
      </c>
      <c r="AW311" s="86">
        <v>0.6</v>
      </c>
      <c r="AX311" s="86">
        <v>0.6</v>
      </c>
      <c r="AY311" s="86">
        <v>0.6</v>
      </c>
      <c r="AZ311" s="86">
        <v>0.6</v>
      </c>
      <c r="BA311" s="86">
        <v>0.7</v>
      </c>
      <c r="BB311" s="86">
        <v>0.7</v>
      </c>
      <c r="BC311" s="86">
        <v>0.7</v>
      </c>
      <c r="BD311" s="86">
        <v>0.7</v>
      </c>
      <c r="BE311" s="86">
        <v>0.8</v>
      </c>
      <c r="BF311" s="86">
        <v>0.8</v>
      </c>
      <c r="BG311" s="86">
        <v>0.8</v>
      </c>
      <c r="BH311" s="86">
        <v>0.8</v>
      </c>
      <c r="BI311" s="181">
        <v>0.4</v>
      </c>
      <c r="BJ311" s="185">
        <v>0.4</v>
      </c>
      <c r="BK311" s="185">
        <v>0.4</v>
      </c>
      <c r="BL311" s="185">
        <v>0.4</v>
      </c>
      <c r="BM311" s="181">
        <v>0.8</v>
      </c>
      <c r="BN311" s="181">
        <v>0.8</v>
      </c>
      <c r="BO311" s="181">
        <v>0.8</v>
      </c>
      <c r="BP311" s="181">
        <v>1.7</v>
      </c>
      <c r="BQ311" s="181">
        <v>1.7</v>
      </c>
      <c r="BR311" s="181">
        <v>1.7</v>
      </c>
      <c r="BS311" s="181">
        <v>1.7</v>
      </c>
      <c r="BT311" s="181">
        <v>3.7</v>
      </c>
      <c r="BU311" s="181">
        <v>3.7</v>
      </c>
      <c r="BV311" s="181">
        <v>3.7</v>
      </c>
      <c r="BW311" s="181">
        <v>3.7</v>
      </c>
      <c r="BX311" s="181">
        <v>3.7</v>
      </c>
      <c r="BY311" s="181">
        <v>8.6</v>
      </c>
      <c r="BZ311" s="181">
        <v>8.6</v>
      </c>
      <c r="CA311" s="181">
        <v>8.6</v>
      </c>
      <c r="CB311" s="181">
        <v>8.6</v>
      </c>
      <c r="CC311" s="181">
        <v>8.6</v>
      </c>
      <c r="CD311" s="91"/>
      <c r="CE311" s="91"/>
      <c r="CF311" s="91"/>
      <c r="CG311" s="91"/>
    </row>
    <row r="312">
      <c r="A312" s="184" t="s">
        <v>1049</v>
      </c>
      <c r="B312" s="86" t="s">
        <v>893</v>
      </c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198"/>
      <c r="AR312" s="198"/>
      <c r="AS312" s="198"/>
      <c r="AT312" s="198"/>
      <c r="AU312" s="198"/>
      <c r="AV312" s="198"/>
      <c r="AW312" s="86"/>
      <c r="AX312" s="86"/>
      <c r="AY312" s="86"/>
      <c r="AZ312" s="86"/>
      <c r="BA312" s="86"/>
      <c r="BB312" s="86"/>
      <c r="BC312" s="86"/>
      <c r="BD312" s="86"/>
      <c r="BE312" s="86"/>
      <c r="BF312" s="86"/>
      <c r="BG312" s="86"/>
      <c r="BH312" s="86"/>
      <c r="BI312" s="86"/>
      <c r="BJ312" s="198"/>
      <c r="BK312" s="198"/>
      <c r="BL312" s="198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  <c r="BW312" s="86"/>
      <c r="BX312" s="86"/>
      <c r="BY312" s="181"/>
      <c r="BZ312" s="181"/>
      <c r="CA312" s="181"/>
      <c r="CB312" s="181"/>
      <c r="CC312" s="181"/>
      <c r="CD312" s="91"/>
      <c r="CE312" s="91"/>
      <c r="CF312" s="91"/>
      <c r="CG312" s="91"/>
    </row>
    <row r="313">
      <c r="A313" s="184" t="s">
        <v>1054</v>
      </c>
      <c r="B313" s="86" t="s">
        <v>893</v>
      </c>
      <c r="C313" s="86"/>
      <c r="D313" s="86">
        <v>31.6</v>
      </c>
      <c r="E313" s="86">
        <v>31.6</v>
      </c>
      <c r="F313" s="86">
        <v>31.6</v>
      </c>
      <c r="G313" s="86">
        <v>29.8</v>
      </c>
      <c r="H313" s="86">
        <v>34.5</v>
      </c>
      <c r="I313" s="86">
        <v>34.5</v>
      </c>
      <c r="J313" s="86">
        <v>34.5</v>
      </c>
      <c r="K313" s="86">
        <v>34.5</v>
      </c>
      <c r="L313" s="86">
        <v>37.3</v>
      </c>
      <c r="M313" s="86">
        <v>37.3</v>
      </c>
      <c r="N313" s="86">
        <v>37.3</v>
      </c>
      <c r="O313" s="86">
        <v>37.3</v>
      </c>
      <c r="P313" s="86">
        <v>35.8</v>
      </c>
      <c r="Q313" s="86">
        <v>35.8</v>
      </c>
      <c r="R313" s="86">
        <v>35.8</v>
      </c>
      <c r="S313" s="86">
        <v>36.7</v>
      </c>
      <c r="T313" s="86">
        <v>36.7</v>
      </c>
      <c r="U313" s="86">
        <v>36.7</v>
      </c>
      <c r="V313" s="86">
        <v>36.7</v>
      </c>
      <c r="W313" s="86">
        <v>28.3</v>
      </c>
      <c r="X313" s="86">
        <v>28.3</v>
      </c>
      <c r="Y313" s="86">
        <v>28.3</v>
      </c>
      <c r="Z313" s="86">
        <v>27.1</v>
      </c>
      <c r="AA313" s="86">
        <v>27.1</v>
      </c>
      <c r="AB313" s="86">
        <v>27.1</v>
      </c>
      <c r="AC313" s="86">
        <v>25.3</v>
      </c>
      <c r="AD313" s="86">
        <v>25.3</v>
      </c>
      <c r="AE313" s="86">
        <v>25.3</v>
      </c>
      <c r="AF313" s="86">
        <v>26.7</v>
      </c>
      <c r="AG313" s="86">
        <v>26.7</v>
      </c>
      <c r="AH313" s="86">
        <v>26.7</v>
      </c>
      <c r="AI313" s="86">
        <v>26.4</v>
      </c>
      <c r="AJ313" s="86">
        <v>24.8</v>
      </c>
      <c r="AK313" s="86">
        <v>24.8</v>
      </c>
      <c r="AL313" s="86">
        <v>24.8</v>
      </c>
      <c r="AM313" s="86">
        <v>25.1</v>
      </c>
      <c r="AN313" s="86">
        <v>25.1</v>
      </c>
      <c r="AO313" s="86">
        <v>25.1</v>
      </c>
      <c r="AP313" s="86">
        <v>25.1</v>
      </c>
      <c r="AQ313" s="181">
        <v>28.3</v>
      </c>
      <c r="AR313" s="181">
        <v>28.3</v>
      </c>
      <c r="AS313" s="181">
        <v>30.5</v>
      </c>
      <c r="AT313" s="181">
        <v>30.5</v>
      </c>
      <c r="AU313" s="181">
        <v>30.5</v>
      </c>
      <c r="AV313" s="181">
        <v>30.5</v>
      </c>
      <c r="AW313" s="86">
        <v>25.5</v>
      </c>
      <c r="AX313" s="86">
        <v>25.5</v>
      </c>
      <c r="AY313" s="86">
        <v>25.5</v>
      </c>
      <c r="AZ313" s="86">
        <v>25.5</v>
      </c>
      <c r="BA313" s="86">
        <v>24.4</v>
      </c>
      <c r="BB313" s="86">
        <v>24.4</v>
      </c>
      <c r="BC313" s="86">
        <v>24.4</v>
      </c>
      <c r="BD313" s="86">
        <v>24.4</v>
      </c>
      <c r="BE313" s="86">
        <v>19.7</v>
      </c>
      <c r="BF313" s="86">
        <v>19.7</v>
      </c>
      <c r="BG313" s="86">
        <v>19.7</v>
      </c>
      <c r="BH313" s="86">
        <v>19.7</v>
      </c>
      <c r="BI313" s="86">
        <v>27.9</v>
      </c>
      <c r="BJ313" s="185">
        <v>27.9</v>
      </c>
      <c r="BK313" s="185">
        <v>27.9</v>
      </c>
      <c r="BL313" s="185">
        <v>27.9</v>
      </c>
      <c r="BM313" s="86">
        <v>21.1</v>
      </c>
      <c r="BN313" s="86">
        <v>21.1</v>
      </c>
      <c r="BO313" s="86">
        <v>21.1</v>
      </c>
      <c r="BP313" s="181">
        <v>22.9</v>
      </c>
      <c r="BQ313" s="181">
        <v>22.9</v>
      </c>
      <c r="BR313" s="181">
        <v>22.9</v>
      </c>
      <c r="BS313" s="181">
        <v>22.9</v>
      </c>
      <c r="BT313" s="181">
        <v>20.5</v>
      </c>
      <c r="BU313" s="181">
        <v>20.5</v>
      </c>
      <c r="BV313" s="181">
        <v>20.5</v>
      </c>
      <c r="BW313" s="181">
        <v>20.5</v>
      </c>
      <c r="BX313" s="181">
        <v>20.5</v>
      </c>
      <c r="BY313" s="181">
        <v>16.2</v>
      </c>
      <c r="BZ313" s="181">
        <v>16.2</v>
      </c>
      <c r="CA313" s="181">
        <v>16.2</v>
      </c>
      <c r="CB313" s="181">
        <v>16.2</v>
      </c>
      <c r="CC313" s="181">
        <v>16.2</v>
      </c>
      <c r="CD313" s="91"/>
      <c r="CE313" s="91"/>
      <c r="CF313" s="91"/>
      <c r="CG313" s="91"/>
    </row>
    <row r="314">
      <c r="A314" s="184" t="s">
        <v>1055</v>
      </c>
      <c r="B314" s="86" t="s">
        <v>893</v>
      </c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198"/>
      <c r="AR314" s="198"/>
      <c r="AS314" s="198"/>
      <c r="AT314" s="198"/>
      <c r="AU314" s="198"/>
      <c r="AV314" s="198"/>
      <c r="AW314" s="86"/>
      <c r="AX314" s="86"/>
      <c r="AY314" s="86"/>
      <c r="AZ314" s="86"/>
      <c r="BA314" s="86"/>
      <c r="BB314" s="86"/>
      <c r="BC314" s="86"/>
      <c r="BD314" s="86"/>
      <c r="BE314" s="86"/>
      <c r="BF314" s="86"/>
      <c r="BG314" s="86"/>
      <c r="BH314" s="86"/>
      <c r="BI314" s="86"/>
      <c r="BJ314" s="198"/>
      <c r="BK314" s="198"/>
      <c r="BL314" s="198"/>
      <c r="BM314" s="86"/>
      <c r="BN314" s="86"/>
      <c r="BO314" s="86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91"/>
      <c r="CE314" s="91"/>
      <c r="CF314" s="91"/>
      <c r="CG314" s="91"/>
    </row>
    <row r="315">
      <c r="A315" s="184" t="s">
        <v>1052</v>
      </c>
      <c r="B315" s="86" t="s">
        <v>893</v>
      </c>
      <c r="C315" s="86"/>
      <c r="D315" s="86">
        <v>8.9</v>
      </c>
      <c r="E315" s="86">
        <v>8.9</v>
      </c>
      <c r="F315" s="86">
        <v>8.9</v>
      </c>
      <c r="G315" s="86">
        <v>15.3</v>
      </c>
      <c r="H315" s="86">
        <v>11.3</v>
      </c>
      <c r="I315" s="86">
        <v>11.3</v>
      </c>
      <c r="J315" s="86">
        <v>11.3</v>
      </c>
      <c r="K315" s="86">
        <v>11.3</v>
      </c>
      <c r="L315" s="86">
        <v>12.2</v>
      </c>
      <c r="M315" s="86">
        <v>12.2</v>
      </c>
      <c r="N315" s="86">
        <v>12.2</v>
      </c>
      <c r="O315" s="86">
        <v>12.2</v>
      </c>
      <c r="P315" s="86">
        <v>11.1</v>
      </c>
      <c r="Q315" s="86">
        <v>11.1</v>
      </c>
      <c r="R315" s="86">
        <v>11.1</v>
      </c>
      <c r="S315" s="86">
        <v>12.3</v>
      </c>
      <c r="T315" s="86">
        <v>12.3</v>
      </c>
      <c r="U315" s="86">
        <v>12.3</v>
      </c>
      <c r="V315" s="86">
        <v>12.3</v>
      </c>
      <c r="W315" s="86">
        <v>22.9</v>
      </c>
      <c r="X315" s="86">
        <v>22.9</v>
      </c>
      <c r="Y315" s="86">
        <v>22.9</v>
      </c>
      <c r="Z315" s="86">
        <v>23.8</v>
      </c>
      <c r="AA315" s="86">
        <v>23.8</v>
      </c>
      <c r="AB315" s="86">
        <v>23.8</v>
      </c>
      <c r="AC315" s="86">
        <v>16.4</v>
      </c>
      <c r="AD315" s="86">
        <v>16.4</v>
      </c>
      <c r="AE315" s="86">
        <v>16.4</v>
      </c>
      <c r="AF315" s="86">
        <v>15.2</v>
      </c>
      <c r="AG315" s="86">
        <v>15.2</v>
      </c>
      <c r="AH315" s="86">
        <v>15.2</v>
      </c>
      <c r="AI315" s="86">
        <v>8.6</v>
      </c>
      <c r="AJ315" s="86">
        <v>15.0</v>
      </c>
      <c r="AK315" s="86">
        <v>15.0</v>
      </c>
      <c r="AL315" s="86">
        <v>15.0</v>
      </c>
      <c r="AM315" s="86">
        <v>21.5</v>
      </c>
      <c r="AN315" s="86">
        <v>21.5</v>
      </c>
      <c r="AO315" s="86">
        <v>21.5</v>
      </c>
      <c r="AP315" s="86">
        <v>21.5</v>
      </c>
      <c r="AQ315" s="181">
        <v>21.0</v>
      </c>
      <c r="AR315" s="181">
        <v>21.0</v>
      </c>
      <c r="AS315" s="181">
        <v>21.0</v>
      </c>
      <c r="AT315" s="181">
        <v>21.0</v>
      </c>
      <c r="AU315" s="181">
        <v>21.0</v>
      </c>
      <c r="AV315" s="181">
        <v>21.0</v>
      </c>
      <c r="AW315" s="86">
        <v>23.3</v>
      </c>
      <c r="AX315" s="86">
        <v>23.3</v>
      </c>
      <c r="AY315" s="86">
        <v>23.3</v>
      </c>
      <c r="AZ315" s="86">
        <v>23.3</v>
      </c>
      <c r="BA315" s="86">
        <v>25.8</v>
      </c>
      <c r="BB315" s="86">
        <v>25.8</v>
      </c>
      <c r="BC315" s="86">
        <v>25.8</v>
      </c>
      <c r="BD315" s="86">
        <v>25.8</v>
      </c>
      <c r="BE315" s="86">
        <v>26.5</v>
      </c>
      <c r="BF315" s="86">
        <v>26.5</v>
      </c>
      <c r="BG315" s="86">
        <v>26.5</v>
      </c>
      <c r="BH315" s="86">
        <v>26.5</v>
      </c>
      <c r="BI315" s="86">
        <v>28.0</v>
      </c>
      <c r="BJ315" s="185">
        <v>28.0</v>
      </c>
      <c r="BK315" s="185">
        <v>28.0</v>
      </c>
      <c r="BL315" s="185">
        <v>28.0</v>
      </c>
      <c r="BM315" s="86">
        <v>24.4</v>
      </c>
      <c r="BN315" s="86">
        <v>24.4</v>
      </c>
      <c r="BO315" s="86">
        <v>24.4</v>
      </c>
      <c r="BP315" s="86">
        <v>17.9</v>
      </c>
      <c r="BQ315" s="86">
        <v>17.9</v>
      </c>
      <c r="BR315" s="86">
        <v>17.9</v>
      </c>
      <c r="BS315" s="86">
        <v>17.9</v>
      </c>
      <c r="BT315" s="181">
        <v>19.6</v>
      </c>
      <c r="BU315" s="181">
        <v>19.6</v>
      </c>
      <c r="BV315" s="181">
        <v>19.6</v>
      </c>
      <c r="BW315" s="181">
        <v>19.6</v>
      </c>
      <c r="BX315" s="181">
        <v>19.6</v>
      </c>
      <c r="BY315" s="181">
        <v>18.3</v>
      </c>
      <c r="BZ315" s="181">
        <v>18.3</v>
      </c>
      <c r="CA315" s="181">
        <v>18.3</v>
      </c>
      <c r="CB315" s="181">
        <v>18.3</v>
      </c>
      <c r="CC315" s="181">
        <v>18.3</v>
      </c>
      <c r="CD315" s="91"/>
      <c r="CE315" s="91"/>
      <c r="CF315" s="91"/>
      <c r="CG315" s="91"/>
    </row>
    <row r="316">
      <c r="A316" s="184" t="s">
        <v>1045</v>
      </c>
      <c r="B316" s="86" t="s">
        <v>893</v>
      </c>
      <c r="C316" s="86"/>
      <c r="D316" s="86">
        <v>42.5</v>
      </c>
      <c r="E316" s="86">
        <v>42.5</v>
      </c>
      <c r="F316" s="86">
        <v>42.5</v>
      </c>
      <c r="G316" s="86">
        <v>43.6</v>
      </c>
      <c r="H316" s="86">
        <v>47.7</v>
      </c>
      <c r="I316" s="86">
        <v>47.7</v>
      </c>
      <c r="J316" s="86">
        <v>47.7</v>
      </c>
      <c r="K316" s="86">
        <v>47.7</v>
      </c>
      <c r="L316" s="86">
        <v>41.1</v>
      </c>
      <c r="M316" s="86">
        <v>41.1</v>
      </c>
      <c r="N316" s="86">
        <v>41.1</v>
      </c>
      <c r="O316" s="86">
        <v>41.1</v>
      </c>
      <c r="P316" s="86">
        <v>46.5</v>
      </c>
      <c r="Q316" s="86">
        <v>46.5</v>
      </c>
      <c r="R316" s="86">
        <v>46.5</v>
      </c>
      <c r="S316" s="86">
        <v>41.5</v>
      </c>
      <c r="T316" s="86">
        <v>41.5</v>
      </c>
      <c r="U316" s="86">
        <v>41.5</v>
      </c>
      <c r="V316" s="86">
        <v>41.5</v>
      </c>
      <c r="W316" s="86">
        <v>34.4</v>
      </c>
      <c r="X316" s="86">
        <v>34.4</v>
      </c>
      <c r="Y316" s="86">
        <v>34.4</v>
      </c>
      <c r="Z316" s="86">
        <v>31.8</v>
      </c>
      <c r="AA316" s="86">
        <v>31.8</v>
      </c>
      <c r="AB316" s="86">
        <v>31.8</v>
      </c>
      <c r="AC316" s="86">
        <v>30.0</v>
      </c>
      <c r="AD316" s="86">
        <v>30.0</v>
      </c>
      <c r="AE316" s="86">
        <v>30.0</v>
      </c>
      <c r="AF316" s="86">
        <v>32.5</v>
      </c>
      <c r="AG316" s="86">
        <v>32.5</v>
      </c>
      <c r="AH316" s="86">
        <v>32.5</v>
      </c>
      <c r="AI316" s="86">
        <v>36.0</v>
      </c>
      <c r="AJ316" s="86">
        <v>36.2</v>
      </c>
      <c r="AK316" s="86">
        <v>36.2</v>
      </c>
      <c r="AL316" s="86">
        <v>36.2</v>
      </c>
      <c r="AM316" s="86">
        <v>26.5</v>
      </c>
      <c r="AN316" s="86">
        <v>26.5</v>
      </c>
      <c r="AO316" s="86">
        <v>26.5</v>
      </c>
      <c r="AP316" s="86">
        <v>26.5</v>
      </c>
      <c r="AQ316" s="181">
        <v>29.3</v>
      </c>
      <c r="AR316" s="181">
        <v>29.3</v>
      </c>
      <c r="AS316" s="181">
        <v>27.5</v>
      </c>
      <c r="AT316" s="181">
        <v>27.5</v>
      </c>
      <c r="AU316" s="181">
        <v>27.5</v>
      </c>
      <c r="AV316" s="181">
        <v>27.5</v>
      </c>
      <c r="AW316" s="86">
        <v>24.5</v>
      </c>
      <c r="AX316" s="86">
        <v>24.5</v>
      </c>
      <c r="AY316" s="86">
        <v>24.5</v>
      </c>
      <c r="AZ316" s="86">
        <v>24.5</v>
      </c>
      <c r="BA316" s="86">
        <v>24.9</v>
      </c>
      <c r="BB316" s="86">
        <v>24.9</v>
      </c>
      <c r="BC316" s="86">
        <v>24.9</v>
      </c>
      <c r="BD316" s="86">
        <v>24.9</v>
      </c>
      <c r="BE316" s="86">
        <v>20.0</v>
      </c>
      <c r="BF316" s="86">
        <v>20.0</v>
      </c>
      <c r="BG316" s="86">
        <v>20.0</v>
      </c>
      <c r="BH316" s="86">
        <v>20.0</v>
      </c>
      <c r="BI316" s="86">
        <v>18.8</v>
      </c>
      <c r="BJ316" s="185">
        <v>18.8</v>
      </c>
      <c r="BK316" s="185">
        <v>18.8</v>
      </c>
      <c r="BL316" s="185">
        <v>18.8</v>
      </c>
      <c r="BM316" s="86">
        <v>24.6</v>
      </c>
      <c r="BN316" s="86">
        <v>24.6</v>
      </c>
      <c r="BO316" s="86">
        <v>24.6</v>
      </c>
      <c r="BP316" s="181">
        <v>16.4</v>
      </c>
      <c r="BQ316" s="181">
        <v>16.4</v>
      </c>
      <c r="BR316" s="181">
        <v>16.4</v>
      </c>
      <c r="BS316" s="181">
        <v>16.4</v>
      </c>
      <c r="BT316" s="181">
        <v>16.6</v>
      </c>
      <c r="BU316" s="181">
        <v>16.6</v>
      </c>
      <c r="BV316" s="181">
        <v>16.6</v>
      </c>
      <c r="BW316" s="181">
        <v>16.6</v>
      </c>
      <c r="BX316" s="181">
        <v>16.6</v>
      </c>
      <c r="BY316" s="181">
        <v>12.6</v>
      </c>
      <c r="BZ316" s="181">
        <v>12.6</v>
      </c>
      <c r="CA316" s="181">
        <v>12.6</v>
      </c>
      <c r="CB316" s="181">
        <v>12.6</v>
      </c>
      <c r="CC316" s="181">
        <v>12.6</v>
      </c>
      <c r="CD316" s="91"/>
      <c r="CE316" s="91"/>
      <c r="CF316" s="91"/>
      <c r="CG316" s="91"/>
    </row>
    <row r="317">
      <c r="A317" s="184" t="s">
        <v>1056</v>
      </c>
      <c r="B317" s="86" t="s">
        <v>893</v>
      </c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198"/>
      <c r="AR317" s="198"/>
      <c r="AS317" s="198"/>
      <c r="AT317" s="198"/>
      <c r="AU317" s="198"/>
      <c r="AV317" s="198"/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86"/>
      <c r="BI317" s="86"/>
      <c r="BJ317" s="198"/>
      <c r="BK317" s="198"/>
      <c r="BL317" s="198"/>
      <c r="BM317" s="86"/>
      <c r="BN317" s="86"/>
      <c r="BO317" s="86"/>
      <c r="BP317" s="181"/>
      <c r="BQ317" s="181"/>
      <c r="BR317" s="181"/>
      <c r="BS317" s="181"/>
      <c r="BT317" s="181"/>
      <c r="BU317" s="181"/>
      <c r="BV317" s="181"/>
      <c r="BW317" s="181"/>
      <c r="BX317" s="181"/>
      <c r="BY317" s="181"/>
      <c r="BZ317" s="181"/>
      <c r="CA317" s="181"/>
      <c r="CB317" s="181"/>
      <c r="CC317" s="181"/>
      <c r="CD317" s="91"/>
      <c r="CE317" s="91"/>
      <c r="CF317" s="91"/>
      <c r="CG317" s="91"/>
    </row>
    <row r="318">
      <c r="A318" s="184" t="s">
        <v>1057</v>
      </c>
      <c r="B318" s="86" t="s">
        <v>893</v>
      </c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198"/>
      <c r="AR318" s="198"/>
      <c r="AS318" s="198"/>
      <c r="AT318" s="198"/>
      <c r="AU318" s="198"/>
      <c r="AV318" s="198"/>
      <c r="BA318" s="86"/>
      <c r="BB318" s="86"/>
      <c r="BC318" s="86"/>
      <c r="BD318" s="86"/>
      <c r="BE318" s="86"/>
      <c r="BF318" s="86"/>
      <c r="BG318" s="86"/>
      <c r="BH318" s="86"/>
      <c r="BI318" s="86">
        <v>3.1</v>
      </c>
      <c r="BJ318" s="186">
        <v>3.1</v>
      </c>
      <c r="BK318" s="186">
        <v>3.1</v>
      </c>
      <c r="BL318" s="186">
        <v>3.1</v>
      </c>
      <c r="BP318" s="86">
        <v>17.4</v>
      </c>
      <c r="BQ318" s="86">
        <v>17.4</v>
      </c>
      <c r="BR318" s="86">
        <v>17.4</v>
      </c>
      <c r="BS318" s="86">
        <v>17.4</v>
      </c>
      <c r="BT318" s="86">
        <v>20.3</v>
      </c>
      <c r="BU318" s="86">
        <v>20.3</v>
      </c>
      <c r="BV318" s="86">
        <v>20.3</v>
      </c>
      <c r="BW318" s="86">
        <v>20.3</v>
      </c>
      <c r="BX318" s="86">
        <v>20.3</v>
      </c>
      <c r="BY318" s="86">
        <v>16.0</v>
      </c>
      <c r="BZ318" s="86">
        <v>16.0</v>
      </c>
      <c r="CA318" s="86">
        <v>16.0</v>
      </c>
      <c r="CB318" s="86">
        <v>16.0</v>
      </c>
      <c r="CC318" s="86">
        <v>16.0</v>
      </c>
      <c r="CD318" s="91"/>
      <c r="CE318" s="91"/>
      <c r="CF318" s="91"/>
      <c r="CG318" s="91"/>
    </row>
    <row r="319">
      <c r="A319" s="184" t="s">
        <v>77</v>
      </c>
      <c r="B319" s="86" t="s">
        <v>893</v>
      </c>
      <c r="C319" s="86"/>
      <c r="D319" s="86"/>
      <c r="E319" s="86"/>
      <c r="F319" s="86"/>
      <c r="G319" s="86"/>
      <c r="H319" s="86"/>
      <c r="I319" s="86"/>
      <c r="J319" s="86"/>
      <c r="K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198"/>
      <c r="AR319" s="198"/>
      <c r="AS319" s="198"/>
      <c r="AT319" s="198"/>
      <c r="AU319" s="198"/>
      <c r="AV319" s="198"/>
      <c r="AW319" s="86"/>
      <c r="AX319" s="86"/>
      <c r="AY319" s="86"/>
      <c r="AZ319" s="86"/>
      <c r="BA319" s="86"/>
      <c r="BB319" s="86"/>
      <c r="BC319" s="86"/>
      <c r="BD319" s="86"/>
      <c r="BE319" s="86">
        <v>0.4</v>
      </c>
      <c r="BF319" s="86">
        <v>0.4</v>
      </c>
      <c r="BG319" s="86">
        <v>0.4</v>
      </c>
      <c r="BH319" s="86">
        <v>0.4</v>
      </c>
      <c r="BI319" s="86"/>
      <c r="BJ319" s="133"/>
      <c r="BK319" s="133"/>
      <c r="BL319" s="133"/>
      <c r="BM319" s="86">
        <v>12.0</v>
      </c>
      <c r="BN319" s="86">
        <v>12.0</v>
      </c>
      <c r="BO319" s="86">
        <v>12.0</v>
      </c>
      <c r="BP319" s="86">
        <v>9.1</v>
      </c>
      <c r="BQ319" s="86">
        <v>9.1</v>
      </c>
      <c r="BR319" s="86">
        <v>9.1</v>
      </c>
      <c r="BS319" s="86">
        <v>9.1</v>
      </c>
      <c r="BT319" s="86">
        <v>3.7</v>
      </c>
      <c r="BU319" s="86">
        <v>3.7</v>
      </c>
      <c r="BV319" s="86">
        <v>3.7</v>
      </c>
      <c r="BW319" s="86">
        <v>3.7</v>
      </c>
      <c r="BX319" s="86">
        <v>3.7</v>
      </c>
      <c r="BY319" s="86">
        <v>14.1</v>
      </c>
      <c r="BZ319" s="86">
        <v>14.1</v>
      </c>
      <c r="CA319" s="86">
        <v>14.1</v>
      </c>
      <c r="CB319" s="86">
        <v>14.1</v>
      </c>
      <c r="CC319" s="86">
        <v>14.1</v>
      </c>
      <c r="CD319" s="91"/>
      <c r="CE319" s="91"/>
      <c r="CF319" s="91"/>
      <c r="CG319" s="91"/>
    </row>
    <row r="320">
      <c r="A320" s="184" t="s">
        <v>1050</v>
      </c>
      <c r="B320" s="86" t="s">
        <v>893</v>
      </c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>
        <v>1.4</v>
      </c>
      <c r="AK320" s="86">
        <v>1.4</v>
      </c>
      <c r="AL320" s="86">
        <v>1.4</v>
      </c>
      <c r="AM320" s="86">
        <v>1.1</v>
      </c>
      <c r="AN320" s="86">
        <v>1.1</v>
      </c>
      <c r="AO320" s="86">
        <v>1.1</v>
      </c>
      <c r="AP320" s="86">
        <v>1.1</v>
      </c>
      <c r="AQ320" s="181">
        <v>1.5</v>
      </c>
      <c r="AR320" s="181">
        <v>1.5</v>
      </c>
      <c r="AS320" s="181">
        <v>2.0</v>
      </c>
      <c r="AT320" s="181">
        <v>2.0</v>
      </c>
      <c r="AU320" s="181">
        <v>2.0</v>
      </c>
      <c r="AV320" s="181">
        <v>2.0</v>
      </c>
      <c r="AW320" s="86">
        <v>7.9</v>
      </c>
      <c r="AX320" s="86">
        <v>7.9</v>
      </c>
      <c r="AY320" s="86">
        <v>7.9</v>
      </c>
      <c r="AZ320" s="86">
        <v>7.9</v>
      </c>
      <c r="BA320" s="86">
        <v>10.4</v>
      </c>
      <c r="BB320" s="86">
        <v>10.4</v>
      </c>
      <c r="BC320" s="86">
        <v>10.4</v>
      </c>
      <c r="BD320" s="86">
        <v>10.4</v>
      </c>
      <c r="BE320" s="86">
        <v>11.4</v>
      </c>
      <c r="BF320" s="86">
        <v>11.4</v>
      </c>
      <c r="BG320" s="86">
        <v>11.4</v>
      </c>
      <c r="BH320" s="86">
        <v>11.4</v>
      </c>
      <c r="BI320" s="86">
        <v>13.7</v>
      </c>
      <c r="BJ320" s="185">
        <v>13.7</v>
      </c>
      <c r="BK320" s="185">
        <v>13.7</v>
      </c>
      <c r="BL320" s="185">
        <v>13.7</v>
      </c>
      <c r="BM320" s="86">
        <v>2.0</v>
      </c>
      <c r="BN320" s="86">
        <v>2.0</v>
      </c>
      <c r="BO320" s="86">
        <v>2.0</v>
      </c>
      <c r="BP320" s="181">
        <v>0.7</v>
      </c>
      <c r="BQ320" s="181">
        <v>0.7</v>
      </c>
      <c r="BR320" s="181">
        <v>0.7</v>
      </c>
      <c r="BS320" s="181">
        <v>0.7</v>
      </c>
      <c r="BT320" s="181">
        <v>0.9</v>
      </c>
      <c r="BU320" s="181">
        <v>0.9</v>
      </c>
      <c r="BV320" s="181">
        <v>0.9</v>
      </c>
      <c r="BW320" s="181">
        <v>0.9</v>
      </c>
      <c r="BX320" s="181">
        <v>0.9</v>
      </c>
      <c r="BY320" s="181">
        <v>0.3</v>
      </c>
      <c r="BZ320" s="181">
        <v>0.3</v>
      </c>
      <c r="CA320" s="181">
        <v>0.3</v>
      </c>
      <c r="CB320" s="181">
        <v>0.3</v>
      </c>
      <c r="CC320" s="181">
        <v>0.3</v>
      </c>
      <c r="CD320" s="91"/>
      <c r="CE320" s="91"/>
      <c r="CF320" s="91"/>
      <c r="CG320" s="91"/>
    </row>
    <row r="321">
      <c r="A321" s="184" t="s">
        <v>1051</v>
      </c>
      <c r="B321" s="86" t="s">
        <v>893</v>
      </c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>
        <v>0.6</v>
      </c>
      <c r="AK321" s="86">
        <v>0.6</v>
      </c>
      <c r="AL321" s="86">
        <v>0.6</v>
      </c>
      <c r="AM321" s="86">
        <v>4.8</v>
      </c>
      <c r="AN321" s="86">
        <v>4.8</v>
      </c>
      <c r="AO321" s="86">
        <v>4.8</v>
      </c>
      <c r="AP321" s="86">
        <v>4.8</v>
      </c>
      <c r="AQ321" s="181">
        <v>6.3</v>
      </c>
      <c r="AR321" s="181">
        <v>6.3</v>
      </c>
      <c r="AS321" s="181">
        <v>7.2</v>
      </c>
      <c r="AT321" s="181">
        <v>7.2</v>
      </c>
      <c r="AU321" s="181">
        <v>7.2</v>
      </c>
      <c r="AV321" s="181">
        <v>7.2</v>
      </c>
      <c r="AW321" s="86">
        <v>9.9</v>
      </c>
      <c r="AX321" s="86">
        <v>9.9</v>
      </c>
      <c r="AY321" s="86">
        <v>9.9</v>
      </c>
      <c r="AZ321" s="86">
        <v>9.9</v>
      </c>
      <c r="BA321" s="86">
        <v>8.4</v>
      </c>
      <c r="BB321" s="86">
        <v>8.4</v>
      </c>
      <c r="BC321" s="86">
        <v>8.4</v>
      </c>
      <c r="BD321" s="86">
        <v>8.4</v>
      </c>
      <c r="BE321" s="86">
        <v>14.4</v>
      </c>
      <c r="BF321" s="86">
        <v>14.4</v>
      </c>
      <c r="BG321" s="86">
        <v>14.4</v>
      </c>
      <c r="BH321" s="86">
        <v>14.4</v>
      </c>
      <c r="BI321" s="86">
        <v>5.5</v>
      </c>
      <c r="BJ321" s="185">
        <v>5.5</v>
      </c>
      <c r="BK321" s="185">
        <v>5.5</v>
      </c>
      <c r="BL321" s="185">
        <v>5.5</v>
      </c>
      <c r="BM321" s="86">
        <v>9.1</v>
      </c>
      <c r="BN321" s="86">
        <v>9.1</v>
      </c>
      <c r="BO321" s="86">
        <v>9.1</v>
      </c>
      <c r="BP321" s="181">
        <v>9.2</v>
      </c>
      <c r="BQ321" s="181">
        <v>9.2</v>
      </c>
      <c r="BR321" s="181">
        <v>9.2</v>
      </c>
      <c r="BS321" s="181">
        <v>9.2</v>
      </c>
      <c r="BT321" s="181">
        <v>8.6</v>
      </c>
      <c r="BU321" s="181">
        <v>8.6</v>
      </c>
      <c r="BV321" s="181">
        <v>8.6</v>
      </c>
      <c r="BW321" s="181">
        <v>8.6</v>
      </c>
      <c r="BX321" s="181">
        <v>8.6</v>
      </c>
      <c r="BY321" s="181">
        <v>12.2</v>
      </c>
      <c r="BZ321" s="181">
        <v>12.2</v>
      </c>
      <c r="CA321" s="181">
        <v>12.2</v>
      </c>
      <c r="CB321" s="181">
        <v>12.2</v>
      </c>
      <c r="CC321" s="181">
        <v>12.2</v>
      </c>
      <c r="CD321" s="91"/>
      <c r="CE321" s="91"/>
      <c r="CF321" s="91"/>
      <c r="CG321" s="91"/>
    </row>
    <row r="322">
      <c r="A322" s="184" t="s">
        <v>1058</v>
      </c>
      <c r="B322" s="86" t="s">
        <v>893</v>
      </c>
      <c r="C322" s="86"/>
      <c r="D322" s="86"/>
      <c r="E322" s="86"/>
      <c r="F322" s="86"/>
      <c r="G322" s="86"/>
      <c r="H322" s="86"/>
      <c r="I322" s="86"/>
      <c r="J322" s="86"/>
      <c r="K322" s="86"/>
      <c r="L322" s="86">
        <v>2.2</v>
      </c>
      <c r="M322" s="86">
        <v>2.2</v>
      </c>
      <c r="N322" s="86">
        <v>2.2</v>
      </c>
      <c r="O322" s="86">
        <v>2.2</v>
      </c>
      <c r="P322" s="86">
        <v>2.0</v>
      </c>
      <c r="Q322" s="86">
        <v>2.0</v>
      </c>
      <c r="R322" s="86">
        <v>2.0</v>
      </c>
      <c r="S322" s="86">
        <v>3.5</v>
      </c>
      <c r="T322" s="86">
        <v>3.5</v>
      </c>
      <c r="U322" s="86">
        <v>3.5</v>
      </c>
      <c r="V322" s="86">
        <v>3.5</v>
      </c>
      <c r="W322" s="86">
        <v>6.7</v>
      </c>
      <c r="X322" s="86">
        <v>6.7</v>
      </c>
      <c r="Y322" s="86">
        <v>6.7</v>
      </c>
      <c r="Z322" s="86">
        <v>12.7</v>
      </c>
      <c r="AA322" s="86">
        <v>12.7</v>
      </c>
      <c r="AB322" s="86">
        <v>12.7</v>
      </c>
      <c r="AC322" s="86">
        <v>22.3</v>
      </c>
      <c r="AD322" s="86">
        <v>22.3</v>
      </c>
      <c r="AE322" s="86">
        <v>22.3</v>
      </c>
      <c r="AF322" s="86">
        <v>21.0</v>
      </c>
      <c r="AG322" s="86">
        <v>21.0</v>
      </c>
      <c r="AH322" s="86">
        <v>21.0</v>
      </c>
      <c r="AI322" s="86">
        <v>24.1</v>
      </c>
      <c r="AJ322" s="86">
        <v>14.0</v>
      </c>
      <c r="AK322" s="86">
        <v>14.0</v>
      </c>
      <c r="AL322" s="86">
        <v>14.0</v>
      </c>
      <c r="AM322" s="86">
        <v>14.0</v>
      </c>
      <c r="AN322" s="86">
        <v>14.0</v>
      </c>
      <c r="AO322" s="86">
        <v>14.0</v>
      </c>
      <c r="AP322" s="86">
        <v>14.0</v>
      </c>
      <c r="AQ322" s="181">
        <v>9.1</v>
      </c>
      <c r="AR322" s="181">
        <v>9.1</v>
      </c>
      <c r="AS322" s="181">
        <v>9.3</v>
      </c>
      <c r="AT322" s="181">
        <v>9.3</v>
      </c>
      <c r="AU322" s="181">
        <v>9.3</v>
      </c>
      <c r="AV322" s="181">
        <v>9.3</v>
      </c>
      <c r="AW322" s="86">
        <v>7.4</v>
      </c>
      <c r="AX322" s="86">
        <v>7.4</v>
      </c>
      <c r="AY322" s="86">
        <v>7.4</v>
      </c>
      <c r="AZ322" s="86">
        <v>7.4</v>
      </c>
      <c r="BA322" s="86">
        <v>4.7</v>
      </c>
      <c r="BB322" s="86">
        <v>4.7</v>
      </c>
      <c r="BC322" s="86">
        <v>4.7</v>
      </c>
      <c r="BD322" s="86">
        <v>4.7</v>
      </c>
      <c r="BE322" s="86">
        <v>5.6</v>
      </c>
      <c r="BF322" s="86">
        <v>5.6</v>
      </c>
      <c r="BG322" s="86">
        <v>5.6</v>
      </c>
      <c r="BH322" s="86">
        <v>5.6</v>
      </c>
      <c r="BI322" s="181"/>
      <c r="BJ322" s="181"/>
      <c r="BK322" s="181"/>
      <c r="BL322" s="86"/>
      <c r="BM322" s="86"/>
      <c r="BN322" s="86"/>
      <c r="BO322" s="86"/>
      <c r="BP322" s="86"/>
      <c r="BQ322" s="86"/>
      <c r="BR322" s="86"/>
      <c r="BS322" s="86"/>
      <c r="BT322" s="86"/>
      <c r="BU322" s="86"/>
      <c r="BV322" s="86"/>
      <c r="BW322" s="86"/>
      <c r="BX322" s="86"/>
      <c r="BY322" s="86"/>
      <c r="BZ322" s="86"/>
      <c r="CA322" s="86"/>
      <c r="CB322" s="86"/>
      <c r="CC322" s="86"/>
      <c r="CD322" s="91"/>
      <c r="CE322" s="91"/>
      <c r="CF322" s="91"/>
      <c r="CG322" s="91"/>
    </row>
    <row r="323">
      <c r="A323" s="184" t="s">
        <v>1059</v>
      </c>
      <c r="B323" s="86" t="s">
        <v>893</v>
      </c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86"/>
      <c r="BG323" s="86"/>
      <c r="BH323" s="181"/>
      <c r="BI323" s="181"/>
      <c r="BJ323" s="181"/>
      <c r="BK323" s="181"/>
      <c r="BL323" s="86"/>
      <c r="BM323" s="86"/>
      <c r="BN323" s="86"/>
      <c r="BO323" s="86"/>
      <c r="BP323" s="86"/>
      <c r="BQ323" s="86"/>
      <c r="BR323" s="86"/>
      <c r="BS323" s="86"/>
      <c r="BT323" s="86"/>
      <c r="BU323" s="86"/>
      <c r="BV323" s="86"/>
      <c r="BW323" s="86"/>
      <c r="BX323" s="86"/>
      <c r="BY323" s="86"/>
      <c r="BZ323" s="86"/>
      <c r="CA323" s="86"/>
      <c r="CB323" s="86"/>
      <c r="CC323" s="86"/>
      <c r="CD323" s="91"/>
      <c r="CE323" s="91"/>
      <c r="CF323" s="91"/>
      <c r="CG323" s="91"/>
    </row>
    <row r="324">
      <c r="A324" s="184" t="s">
        <v>87</v>
      </c>
      <c r="B324" s="86" t="s">
        <v>893</v>
      </c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91"/>
      <c r="BA324" s="91"/>
      <c r="BB324" s="91"/>
      <c r="BC324" s="91"/>
      <c r="BD324" s="91"/>
      <c r="BE324" s="91"/>
      <c r="BF324" s="91"/>
      <c r="BG324" s="91"/>
      <c r="BH324" s="181"/>
      <c r="BI324" s="181"/>
      <c r="BJ324" s="181"/>
      <c r="BK324" s="181"/>
      <c r="BL324" s="86"/>
      <c r="BM324" s="86">
        <v>4.0</v>
      </c>
      <c r="BN324" s="86">
        <v>4.0</v>
      </c>
      <c r="BO324" s="86">
        <v>4.0</v>
      </c>
      <c r="BP324" s="86">
        <v>2.3</v>
      </c>
      <c r="BQ324" s="86">
        <v>2.3</v>
      </c>
      <c r="BR324" s="86">
        <v>2.3</v>
      </c>
      <c r="BS324" s="86">
        <v>2.3</v>
      </c>
      <c r="BT324" s="86"/>
      <c r="BU324" s="86"/>
      <c r="BV324" s="86"/>
      <c r="BW324" s="86"/>
      <c r="BX324" s="86"/>
      <c r="BY324" s="86"/>
      <c r="BZ324" s="86"/>
      <c r="CA324" s="86"/>
      <c r="CB324" s="86"/>
      <c r="CC324" s="86"/>
      <c r="CD324" s="91"/>
      <c r="CE324" s="91"/>
      <c r="CF324" s="91"/>
      <c r="CG324" s="91"/>
    </row>
    <row r="325">
      <c r="A325" s="184" t="s">
        <v>1060</v>
      </c>
      <c r="B325" s="86" t="s">
        <v>893</v>
      </c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181"/>
      <c r="BH325" s="181"/>
      <c r="BI325" s="181"/>
      <c r="BJ325" s="181"/>
      <c r="BK325" s="181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86"/>
      <c r="CD325" s="91"/>
      <c r="CE325" s="91"/>
      <c r="CF325" s="91"/>
      <c r="CG325" s="91"/>
    </row>
    <row r="326">
      <c r="A326" s="191" t="s">
        <v>1077</v>
      </c>
      <c r="B326" s="192"/>
      <c r="C326" s="91">
        <f t="shared" ref="C326:CC326" si="20">SUM(C311:C325)</f>
        <v>0</v>
      </c>
      <c r="D326" s="91">
        <f t="shared" si="20"/>
        <v>95.7</v>
      </c>
      <c r="E326" s="91">
        <f t="shared" si="20"/>
        <v>95.7</v>
      </c>
      <c r="F326" s="91">
        <f t="shared" si="20"/>
        <v>95.7</v>
      </c>
      <c r="G326" s="91">
        <f t="shared" si="20"/>
        <v>96.2</v>
      </c>
      <c r="H326" s="91">
        <f t="shared" si="20"/>
        <v>98.3</v>
      </c>
      <c r="I326" s="91">
        <f t="shared" si="20"/>
        <v>98.3</v>
      </c>
      <c r="J326" s="91">
        <f t="shared" si="20"/>
        <v>98.3</v>
      </c>
      <c r="K326" s="91">
        <f t="shared" si="20"/>
        <v>98.3</v>
      </c>
      <c r="L326" s="91">
        <f t="shared" si="20"/>
        <v>96.4</v>
      </c>
      <c r="M326" s="91">
        <f t="shared" si="20"/>
        <v>96.4</v>
      </c>
      <c r="N326" s="91">
        <f t="shared" si="20"/>
        <v>96.4</v>
      </c>
      <c r="O326" s="91">
        <f t="shared" si="20"/>
        <v>96.4</v>
      </c>
      <c r="P326" s="91">
        <f t="shared" si="20"/>
        <v>97.3</v>
      </c>
      <c r="Q326" s="91">
        <f t="shared" si="20"/>
        <v>97.3</v>
      </c>
      <c r="R326" s="91">
        <f t="shared" si="20"/>
        <v>97.3</v>
      </c>
      <c r="S326" s="91">
        <f t="shared" si="20"/>
        <v>97.1</v>
      </c>
      <c r="T326" s="91">
        <f t="shared" si="20"/>
        <v>97.1</v>
      </c>
      <c r="U326" s="91">
        <f t="shared" si="20"/>
        <v>97.1</v>
      </c>
      <c r="V326" s="91">
        <f t="shared" si="20"/>
        <v>97.1</v>
      </c>
      <c r="W326" s="91">
        <f t="shared" si="20"/>
        <v>96.9</v>
      </c>
      <c r="X326" s="91">
        <f t="shared" si="20"/>
        <v>96.9</v>
      </c>
      <c r="Y326" s="91">
        <f t="shared" si="20"/>
        <v>96.9</v>
      </c>
      <c r="Z326" s="91">
        <f t="shared" si="20"/>
        <v>98.7</v>
      </c>
      <c r="AA326" s="91">
        <f t="shared" si="20"/>
        <v>98.7</v>
      </c>
      <c r="AB326" s="91">
        <f t="shared" si="20"/>
        <v>98.7</v>
      </c>
      <c r="AC326" s="91">
        <f t="shared" si="20"/>
        <v>97.1</v>
      </c>
      <c r="AD326" s="91">
        <f t="shared" si="20"/>
        <v>97.1</v>
      </c>
      <c r="AE326" s="91">
        <f t="shared" si="20"/>
        <v>97.1</v>
      </c>
      <c r="AF326" s="91">
        <f t="shared" si="20"/>
        <v>97.8</v>
      </c>
      <c r="AG326" s="91">
        <f t="shared" si="20"/>
        <v>97.8</v>
      </c>
      <c r="AH326" s="91">
        <f t="shared" si="20"/>
        <v>97.8</v>
      </c>
      <c r="AI326" s="91">
        <f t="shared" si="20"/>
        <v>97.8</v>
      </c>
      <c r="AJ326" s="91">
        <f t="shared" si="20"/>
        <v>96.1</v>
      </c>
      <c r="AK326" s="91">
        <f t="shared" si="20"/>
        <v>96.1</v>
      </c>
      <c r="AL326" s="91">
        <f t="shared" si="20"/>
        <v>96.1</v>
      </c>
      <c r="AM326" s="91">
        <f t="shared" si="20"/>
        <v>96.2</v>
      </c>
      <c r="AN326" s="91">
        <f t="shared" si="20"/>
        <v>96.2</v>
      </c>
      <c r="AO326" s="91">
        <f t="shared" si="20"/>
        <v>96.2</v>
      </c>
      <c r="AP326" s="91">
        <f t="shared" si="20"/>
        <v>96.2</v>
      </c>
      <c r="AQ326" s="91">
        <f t="shared" si="20"/>
        <v>97.7</v>
      </c>
      <c r="AR326" s="91">
        <f t="shared" si="20"/>
        <v>97.7</v>
      </c>
      <c r="AS326" s="91">
        <f t="shared" si="20"/>
        <v>99.5</v>
      </c>
      <c r="AT326" s="91">
        <f t="shared" si="20"/>
        <v>99.5</v>
      </c>
      <c r="AU326" s="91">
        <f t="shared" si="20"/>
        <v>99.5</v>
      </c>
      <c r="AV326" s="91">
        <f t="shared" si="20"/>
        <v>99.5</v>
      </c>
      <c r="AW326" s="91">
        <f t="shared" si="20"/>
        <v>99.1</v>
      </c>
      <c r="AX326" s="91">
        <f t="shared" si="20"/>
        <v>99.1</v>
      </c>
      <c r="AY326" s="91">
        <f t="shared" si="20"/>
        <v>99.1</v>
      </c>
      <c r="AZ326" s="91">
        <f t="shared" si="20"/>
        <v>99.1</v>
      </c>
      <c r="BA326" s="91">
        <f t="shared" si="20"/>
        <v>99.3</v>
      </c>
      <c r="BB326" s="91">
        <f t="shared" si="20"/>
        <v>99.3</v>
      </c>
      <c r="BC326" s="91">
        <f t="shared" si="20"/>
        <v>99.3</v>
      </c>
      <c r="BD326" s="91">
        <f t="shared" si="20"/>
        <v>99.3</v>
      </c>
      <c r="BE326" s="91">
        <f t="shared" si="20"/>
        <v>98.8</v>
      </c>
      <c r="BF326" s="91">
        <f t="shared" si="20"/>
        <v>98.8</v>
      </c>
      <c r="BG326" s="91">
        <f t="shared" si="20"/>
        <v>98.8</v>
      </c>
      <c r="BH326" s="91">
        <f t="shared" si="20"/>
        <v>98.8</v>
      </c>
      <c r="BI326" s="91">
        <f t="shared" si="20"/>
        <v>97.4</v>
      </c>
      <c r="BJ326" s="91">
        <f t="shared" si="20"/>
        <v>97.4</v>
      </c>
      <c r="BK326" s="91">
        <f t="shared" si="20"/>
        <v>97.4</v>
      </c>
      <c r="BL326" s="91">
        <f t="shared" si="20"/>
        <v>97.4</v>
      </c>
      <c r="BM326" s="91">
        <f t="shared" si="20"/>
        <v>98</v>
      </c>
      <c r="BN326" s="91">
        <f t="shared" si="20"/>
        <v>98</v>
      </c>
      <c r="BO326" s="91">
        <f t="shared" si="20"/>
        <v>98</v>
      </c>
      <c r="BP326" s="91">
        <f t="shared" si="20"/>
        <v>97.6</v>
      </c>
      <c r="BQ326" s="91">
        <f t="shared" si="20"/>
        <v>97.6</v>
      </c>
      <c r="BR326" s="91">
        <f t="shared" si="20"/>
        <v>97.6</v>
      </c>
      <c r="BS326" s="91">
        <f t="shared" si="20"/>
        <v>97.6</v>
      </c>
      <c r="BT326" s="91">
        <f t="shared" si="20"/>
        <v>93.9</v>
      </c>
      <c r="BU326" s="91">
        <f t="shared" si="20"/>
        <v>93.9</v>
      </c>
      <c r="BV326" s="91">
        <f t="shared" si="20"/>
        <v>93.9</v>
      </c>
      <c r="BW326" s="91">
        <f t="shared" si="20"/>
        <v>93.9</v>
      </c>
      <c r="BX326" s="91">
        <f t="shared" si="20"/>
        <v>93.9</v>
      </c>
      <c r="BY326" s="91">
        <f t="shared" si="20"/>
        <v>98.3</v>
      </c>
      <c r="BZ326" s="91">
        <f t="shared" si="20"/>
        <v>98.3</v>
      </c>
      <c r="CA326" s="91">
        <f t="shared" si="20"/>
        <v>98.3</v>
      </c>
      <c r="CB326" s="91">
        <f t="shared" si="20"/>
        <v>98.3</v>
      </c>
      <c r="CC326" s="91">
        <f t="shared" si="20"/>
        <v>98.3</v>
      </c>
      <c r="CD326" s="91"/>
      <c r="CE326" s="91"/>
      <c r="CF326" s="91"/>
      <c r="CG326" s="91"/>
    </row>
    <row r="327">
      <c r="A327" s="193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</row>
    <row r="328">
      <c r="A328" s="193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</row>
    <row r="329">
      <c r="A329" s="184" t="s">
        <v>1047</v>
      </c>
      <c r="B329" s="86" t="s">
        <v>897</v>
      </c>
      <c r="C329" s="86" t="s">
        <v>871</v>
      </c>
      <c r="D329" s="86" t="s">
        <v>871</v>
      </c>
      <c r="E329" s="86" t="s">
        <v>871</v>
      </c>
      <c r="F329" s="86" t="s">
        <v>871</v>
      </c>
      <c r="G329" s="86" t="s">
        <v>871</v>
      </c>
      <c r="H329" s="86" t="s">
        <v>871</v>
      </c>
      <c r="I329" s="86" t="s">
        <v>871</v>
      </c>
      <c r="J329" s="86" t="s">
        <v>871</v>
      </c>
      <c r="K329" s="86" t="s">
        <v>871</v>
      </c>
      <c r="L329" s="86" t="s">
        <v>871</v>
      </c>
      <c r="M329" s="86" t="s">
        <v>871</v>
      </c>
      <c r="N329" s="86" t="s">
        <v>871</v>
      </c>
      <c r="O329" s="86" t="s">
        <v>871</v>
      </c>
      <c r="P329" s="86" t="s">
        <v>871</v>
      </c>
      <c r="Q329" s="86" t="s">
        <v>871</v>
      </c>
      <c r="R329" s="86" t="s">
        <v>871</v>
      </c>
      <c r="S329" s="86" t="s">
        <v>871</v>
      </c>
      <c r="T329" s="86" t="s">
        <v>871</v>
      </c>
      <c r="U329" s="86" t="s">
        <v>871</v>
      </c>
      <c r="V329" s="86" t="s">
        <v>871</v>
      </c>
      <c r="W329" s="86" t="s">
        <v>871</v>
      </c>
      <c r="X329" s="86" t="s">
        <v>871</v>
      </c>
      <c r="Y329" s="86" t="s">
        <v>871</v>
      </c>
      <c r="Z329" s="86" t="s">
        <v>871</v>
      </c>
      <c r="AA329" s="86" t="s">
        <v>871</v>
      </c>
      <c r="AB329" s="86" t="s">
        <v>871</v>
      </c>
      <c r="AC329" s="86" t="s">
        <v>871</v>
      </c>
      <c r="AD329" s="86" t="s">
        <v>871</v>
      </c>
      <c r="AE329" s="86" t="s">
        <v>871</v>
      </c>
      <c r="AF329" s="86" t="s">
        <v>871</v>
      </c>
      <c r="AG329" s="86" t="s">
        <v>871</v>
      </c>
      <c r="AH329" s="86" t="s">
        <v>871</v>
      </c>
      <c r="AI329" s="86" t="s">
        <v>871</v>
      </c>
      <c r="AJ329" s="86" t="s">
        <v>871</v>
      </c>
      <c r="AK329" s="86" t="s">
        <v>871</v>
      </c>
      <c r="AL329" s="86" t="s">
        <v>871</v>
      </c>
      <c r="AM329" s="86" t="s">
        <v>871</v>
      </c>
      <c r="AN329" s="86" t="s">
        <v>871</v>
      </c>
      <c r="AO329" s="86" t="s">
        <v>871</v>
      </c>
      <c r="AP329" s="86" t="s">
        <v>871</v>
      </c>
      <c r="AQ329" s="86" t="s">
        <v>871</v>
      </c>
      <c r="AR329" s="86" t="s">
        <v>871</v>
      </c>
      <c r="AS329" s="86" t="s">
        <v>871</v>
      </c>
      <c r="AT329" s="86" t="s">
        <v>871</v>
      </c>
      <c r="AU329" s="86" t="s">
        <v>871</v>
      </c>
      <c r="AV329" s="86" t="s">
        <v>871</v>
      </c>
      <c r="AW329" s="86" t="s">
        <v>871</v>
      </c>
      <c r="AX329" s="86" t="s">
        <v>871</v>
      </c>
      <c r="AY329" s="86" t="s">
        <v>871</v>
      </c>
      <c r="AZ329" s="86" t="s">
        <v>871</v>
      </c>
      <c r="BA329" s="86" t="s">
        <v>871</v>
      </c>
      <c r="BB329" s="86">
        <v>10.3</v>
      </c>
      <c r="BC329" s="86">
        <v>10.3</v>
      </c>
      <c r="BD329" s="86">
        <v>11.0</v>
      </c>
      <c r="BE329" s="86">
        <v>11.0</v>
      </c>
      <c r="BF329" s="86">
        <v>11.0</v>
      </c>
      <c r="BG329" s="86">
        <v>11.0</v>
      </c>
      <c r="BH329" s="86">
        <v>18.5</v>
      </c>
      <c r="BI329" s="86">
        <v>18.5</v>
      </c>
      <c r="BJ329" s="86">
        <v>18.5</v>
      </c>
      <c r="BK329" s="86">
        <v>18.5</v>
      </c>
      <c r="BL329" s="181">
        <v>12.8</v>
      </c>
      <c r="BM329" s="181">
        <v>12.8</v>
      </c>
      <c r="BN329" s="181">
        <v>12.8</v>
      </c>
      <c r="BO329" s="181">
        <v>12.8</v>
      </c>
      <c r="BP329" s="181">
        <v>11.3</v>
      </c>
      <c r="BQ329" s="181">
        <v>11.3</v>
      </c>
      <c r="BR329" s="181">
        <v>11.3</v>
      </c>
      <c r="BS329" s="181">
        <v>14.9</v>
      </c>
      <c r="BT329" s="181">
        <v>14.9</v>
      </c>
      <c r="BU329" s="181">
        <v>14.9</v>
      </c>
      <c r="BV329" s="181">
        <v>14.9</v>
      </c>
      <c r="BW329" s="181">
        <v>7.8</v>
      </c>
      <c r="BX329" s="181">
        <v>7.8</v>
      </c>
      <c r="BY329" s="181">
        <v>7.8</v>
      </c>
      <c r="BZ329" s="181">
        <v>7.8</v>
      </c>
      <c r="CA329" s="181">
        <v>3.6</v>
      </c>
      <c r="CB329" s="181">
        <v>3.6</v>
      </c>
      <c r="CC329" s="181">
        <v>3.6</v>
      </c>
      <c r="CD329" s="91"/>
      <c r="CE329" s="91"/>
      <c r="CF329" s="91"/>
      <c r="CG329" s="91"/>
    </row>
    <row r="330">
      <c r="A330" s="184" t="s">
        <v>1049</v>
      </c>
      <c r="B330" s="86" t="s">
        <v>897</v>
      </c>
      <c r="C330" s="86" t="s">
        <v>871</v>
      </c>
      <c r="D330" s="86" t="s">
        <v>871</v>
      </c>
      <c r="E330" s="86" t="s">
        <v>871</v>
      </c>
      <c r="F330" s="86" t="s">
        <v>871</v>
      </c>
      <c r="G330" s="86" t="s">
        <v>871</v>
      </c>
      <c r="H330" s="86" t="s">
        <v>871</v>
      </c>
      <c r="I330" s="86" t="s">
        <v>871</v>
      </c>
      <c r="J330" s="86" t="s">
        <v>871</v>
      </c>
      <c r="K330" s="86" t="s">
        <v>871</v>
      </c>
      <c r="L330" s="86" t="s">
        <v>871</v>
      </c>
      <c r="M330" s="86" t="s">
        <v>871</v>
      </c>
      <c r="N330" s="86" t="s">
        <v>871</v>
      </c>
      <c r="O330" s="86" t="s">
        <v>871</v>
      </c>
      <c r="P330" s="86" t="s">
        <v>871</v>
      </c>
      <c r="Q330" s="86" t="s">
        <v>871</v>
      </c>
      <c r="R330" s="86" t="s">
        <v>871</v>
      </c>
      <c r="S330" s="86" t="s">
        <v>871</v>
      </c>
      <c r="T330" s="86" t="s">
        <v>871</v>
      </c>
      <c r="U330" s="86" t="s">
        <v>871</v>
      </c>
      <c r="V330" s="86" t="s">
        <v>871</v>
      </c>
      <c r="W330" s="86" t="s">
        <v>871</v>
      </c>
      <c r="X330" s="86" t="s">
        <v>871</v>
      </c>
      <c r="Y330" s="86" t="s">
        <v>871</v>
      </c>
      <c r="Z330" s="86" t="s">
        <v>871</v>
      </c>
      <c r="AA330" s="86" t="s">
        <v>871</v>
      </c>
      <c r="AB330" s="86" t="s">
        <v>871</v>
      </c>
      <c r="AC330" s="86" t="s">
        <v>871</v>
      </c>
      <c r="AD330" s="86" t="s">
        <v>871</v>
      </c>
      <c r="AE330" s="86" t="s">
        <v>871</v>
      </c>
      <c r="AF330" s="86" t="s">
        <v>871</v>
      </c>
      <c r="AG330" s="86" t="s">
        <v>871</v>
      </c>
      <c r="AH330" s="86" t="s">
        <v>871</v>
      </c>
      <c r="AI330" s="86" t="s">
        <v>871</v>
      </c>
      <c r="AJ330" s="86" t="s">
        <v>871</v>
      </c>
      <c r="AK330" s="86" t="s">
        <v>871</v>
      </c>
      <c r="AL330" s="86" t="s">
        <v>871</v>
      </c>
      <c r="AM330" s="86" t="s">
        <v>871</v>
      </c>
      <c r="AN330" s="86" t="s">
        <v>871</v>
      </c>
      <c r="AO330" s="86" t="s">
        <v>871</v>
      </c>
      <c r="AP330" s="86" t="s">
        <v>871</v>
      </c>
      <c r="AQ330" s="86" t="s">
        <v>871</v>
      </c>
      <c r="AR330" s="86" t="s">
        <v>871</v>
      </c>
      <c r="AS330" s="86" t="s">
        <v>871</v>
      </c>
      <c r="AT330" s="86" t="s">
        <v>871</v>
      </c>
      <c r="AU330" s="86" t="s">
        <v>871</v>
      </c>
      <c r="AV330" s="86" t="s">
        <v>871</v>
      </c>
      <c r="AW330" s="86" t="s">
        <v>871</v>
      </c>
      <c r="AX330" s="86" t="s">
        <v>871</v>
      </c>
      <c r="AY330" s="86" t="s">
        <v>871</v>
      </c>
      <c r="AZ330" s="86" t="s">
        <v>871</v>
      </c>
      <c r="BA330" s="86" t="s">
        <v>871</v>
      </c>
      <c r="BB330" s="86"/>
      <c r="BC330" s="86"/>
      <c r="BD330" s="86"/>
      <c r="BE330" s="86"/>
      <c r="BF330" s="86"/>
      <c r="BG330" s="86"/>
      <c r="BH330" s="86"/>
      <c r="BI330" s="86"/>
      <c r="BJ330" s="86"/>
      <c r="BK330" s="86"/>
      <c r="BL330" s="198"/>
      <c r="BM330" s="198"/>
      <c r="BN330" s="198"/>
      <c r="BO330" s="198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181"/>
      <c r="CB330" s="181"/>
      <c r="CC330" s="181"/>
      <c r="CD330" s="91"/>
      <c r="CE330" s="91"/>
      <c r="CF330" s="91"/>
      <c r="CG330" s="91"/>
    </row>
    <row r="331">
      <c r="A331" s="184" t="s">
        <v>1054</v>
      </c>
      <c r="B331" s="86" t="s">
        <v>897</v>
      </c>
      <c r="C331" s="86" t="s">
        <v>871</v>
      </c>
      <c r="D331" s="86" t="s">
        <v>871</v>
      </c>
      <c r="E331" s="86" t="s">
        <v>871</v>
      </c>
      <c r="F331" s="86" t="s">
        <v>871</v>
      </c>
      <c r="G331" s="86" t="s">
        <v>871</v>
      </c>
      <c r="H331" s="86" t="s">
        <v>871</v>
      </c>
      <c r="I331" s="86" t="s">
        <v>871</v>
      </c>
      <c r="J331" s="86" t="s">
        <v>871</v>
      </c>
      <c r="K331" s="86" t="s">
        <v>871</v>
      </c>
      <c r="L331" s="86" t="s">
        <v>871</v>
      </c>
      <c r="M331" s="86" t="s">
        <v>871</v>
      </c>
      <c r="N331" s="86" t="s">
        <v>871</v>
      </c>
      <c r="O331" s="86" t="s">
        <v>871</v>
      </c>
      <c r="P331" s="86" t="s">
        <v>871</v>
      </c>
      <c r="Q331" s="86" t="s">
        <v>871</v>
      </c>
      <c r="R331" s="86" t="s">
        <v>871</v>
      </c>
      <c r="S331" s="86" t="s">
        <v>871</v>
      </c>
      <c r="T331" s="86" t="s">
        <v>871</v>
      </c>
      <c r="U331" s="86" t="s">
        <v>871</v>
      </c>
      <c r="V331" s="86" t="s">
        <v>871</v>
      </c>
      <c r="W331" s="86" t="s">
        <v>871</v>
      </c>
      <c r="X331" s="86" t="s">
        <v>871</v>
      </c>
      <c r="Y331" s="86" t="s">
        <v>871</v>
      </c>
      <c r="Z331" s="86" t="s">
        <v>871</v>
      </c>
      <c r="AA331" s="86" t="s">
        <v>871</v>
      </c>
      <c r="AB331" s="86" t="s">
        <v>871</v>
      </c>
      <c r="AC331" s="86" t="s">
        <v>871</v>
      </c>
      <c r="AD331" s="86" t="s">
        <v>871</v>
      </c>
      <c r="AE331" s="86" t="s">
        <v>871</v>
      </c>
      <c r="AF331" s="86" t="s">
        <v>871</v>
      </c>
      <c r="AG331" s="86" t="s">
        <v>871</v>
      </c>
      <c r="AH331" s="86" t="s">
        <v>871</v>
      </c>
      <c r="AI331" s="86" t="s">
        <v>871</v>
      </c>
      <c r="AJ331" s="86" t="s">
        <v>871</v>
      </c>
      <c r="AK331" s="86" t="s">
        <v>871</v>
      </c>
      <c r="AL331" s="86" t="s">
        <v>871</v>
      </c>
      <c r="AM331" s="86" t="s">
        <v>871</v>
      </c>
      <c r="AN331" s="86" t="s">
        <v>871</v>
      </c>
      <c r="AO331" s="86" t="s">
        <v>871</v>
      </c>
      <c r="AP331" s="86" t="s">
        <v>871</v>
      </c>
      <c r="AQ331" s="86" t="s">
        <v>871</v>
      </c>
      <c r="AR331" s="86" t="s">
        <v>871</v>
      </c>
      <c r="AS331" s="86" t="s">
        <v>871</v>
      </c>
      <c r="AT331" s="86" t="s">
        <v>871</v>
      </c>
      <c r="AU331" s="86" t="s">
        <v>871</v>
      </c>
      <c r="AV331" s="86" t="s">
        <v>871</v>
      </c>
      <c r="AW331" s="86" t="s">
        <v>871</v>
      </c>
      <c r="AX331" s="86" t="s">
        <v>871</v>
      </c>
      <c r="AY331" s="86" t="s">
        <v>871</v>
      </c>
      <c r="AZ331" s="86" t="s">
        <v>871</v>
      </c>
      <c r="BA331" s="86" t="s">
        <v>871</v>
      </c>
      <c r="BB331" s="86">
        <v>26.4</v>
      </c>
      <c r="BC331" s="86">
        <v>26.4</v>
      </c>
      <c r="BD331" s="86">
        <v>32.3</v>
      </c>
      <c r="BE331" s="86">
        <v>32.3</v>
      </c>
      <c r="BF331" s="86">
        <v>32.3</v>
      </c>
      <c r="BG331" s="86">
        <v>32.3</v>
      </c>
      <c r="BH331" s="86">
        <v>30.2</v>
      </c>
      <c r="BI331" s="86">
        <v>30.2</v>
      </c>
      <c r="BJ331" s="86">
        <v>30.2</v>
      </c>
      <c r="BK331" s="86">
        <v>30.2</v>
      </c>
      <c r="BL331" s="181">
        <v>32.3</v>
      </c>
      <c r="BM331" s="181">
        <v>32.3</v>
      </c>
      <c r="BN331" s="181">
        <v>32.3</v>
      </c>
      <c r="BO331" s="181">
        <v>32.3</v>
      </c>
      <c r="BP331" s="181">
        <v>22.1</v>
      </c>
      <c r="BQ331" s="181">
        <v>22.1</v>
      </c>
      <c r="BR331" s="181">
        <v>22.1</v>
      </c>
      <c r="BS331" s="181">
        <v>20.5</v>
      </c>
      <c r="BT331" s="181">
        <v>20.5</v>
      </c>
      <c r="BU331" s="181">
        <v>20.5</v>
      </c>
      <c r="BV331" s="181">
        <v>20.5</v>
      </c>
      <c r="BW331" s="181">
        <v>7.3</v>
      </c>
      <c r="BX331" s="181">
        <v>7.3</v>
      </c>
      <c r="BY331" s="181">
        <v>7.3</v>
      </c>
      <c r="BZ331" s="181">
        <v>7.3</v>
      </c>
      <c r="CA331" s="181">
        <v>4.7</v>
      </c>
      <c r="CB331" s="181">
        <v>4.7</v>
      </c>
      <c r="CC331" s="181">
        <v>4.7</v>
      </c>
      <c r="CD331" s="91"/>
      <c r="CE331" s="91"/>
      <c r="CF331" s="91"/>
      <c r="CG331" s="91"/>
    </row>
    <row r="332">
      <c r="A332" s="184" t="s">
        <v>1055</v>
      </c>
      <c r="B332" s="86" t="s">
        <v>897</v>
      </c>
      <c r="C332" s="86" t="s">
        <v>871</v>
      </c>
      <c r="D332" s="86" t="s">
        <v>871</v>
      </c>
      <c r="E332" s="86" t="s">
        <v>871</v>
      </c>
      <c r="F332" s="86" t="s">
        <v>871</v>
      </c>
      <c r="G332" s="86" t="s">
        <v>871</v>
      </c>
      <c r="H332" s="86" t="s">
        <v>871</v>
      </c>
      <c r="I332" s="86" t="s">
        <v>871</v>
      </c>
      <c r="J332" s="86" t="s">
        <v>871</v>
      </c>
      <c r="K332" s="86" t="s">
        <v>871</v>
      </c>
      <c r="L332" s="86" t="s">
        <v>871</v>
      </c>
      <c r="M332" s="86" t="s">
        <v>871</v>
      </c>
      <c r="N332" s="86" t="s">
        <v>871</v>
      </c>
      <c r="O332" s="86" t="s">
        <v>871</v>
      </c>
      <c r="P332" s="86" t="s">
        <v>871</v>
      </c>
      <c r="Q332" s="86" t="s">
        <v>871</v>
      </c>
      <c r="R332" s="86" t="s">
        <v>871</v>
      </c>
      <c r="S332" s="86" t="s">
        <v>871</v>
      </c>
      <c r="T332" s="86" t="s">
        <v>871</v>
      </c>
      <c r="U332" s="86" t="s">
        <v>871</v>
      </c>
      <c r="V332" s="86" t="s">
        <v>871</v>
      </c>
      <c r="W332" s="86" t="s">
        <v>871</v>
      </c>
      <c r="X332" s="86" t="s">
        <v>871</v>
      </c>
      <c r="Y332" s="86" t="s">
        <v>871</v>
      </c>
      <c r="Z332" s="86" t="s">
        <v>871</v>
      </c>
      <c r="AA332" s="86" t="s">
        <v>871</v>
      </c>
      <c r="AB332" s="86" t="s">
        <v>871</v>
      </c>
      <c r="AC332" s="86" t="s">
        <v>871</v>
      </c>
      <c r="AD332" s="86" t="s">
        <v>871</v>
      </c>
      <c r="AE332" s="86" t="s">
        <v>871</v>
      </c>
      <c r="AF332" s="86" t="s">
        <v>871</v>
      </c>
      <c r="AG332" s="86" t="s">
        <v>871</v>
      </c>
      <c r="AH332" s="86" t="s">
        <v>871</v>
      </c>
      <c r="AI332" s="86" t="s">
        <v>871</v>
      </c>
      <c r="AJ332" s="86" t="s">
        <v>871</v>
      </c>
      <c r="AK332" s="86" t="s">
        <v>871</v>
      </c>
      <c r="AL332" s="86" t="s">
        <v>871</v>
      </c>
      <c r="AM332" s="86" t="s">
        <v>871</v>
      </c>
      <c r="AN332" s="86" t="s">
        <v>871</v>
      </c>
      <c r="AO332" s="86" t="s">
        <v>871</v>
      </c>
      <c r="AP332" s="86" t="s">
        <v>871</v>
      </c>
      <c r="AQ332" s="86" t="s">
        <v>871</v>
      </c>
      <c r="AR332" s="86" t="s">
        <v>871</v>
      </c>
      <c r="AS332" s="86" t="s">
        <v>871</v>
      </c>
      <c r="AT332" s="86" t="s">
        <v>871</v>
      </c>
      <c r="AU332" s="86" t="s">
        <v>871</v>
      </c>
      <c r="AV332" s="86" t="s">
        <v>871</v>
      </c>
      <c r="AW332" s="86" t="s">
        <v>871</v>
      </c>
      <c r="AX332" s="86" t="s">
        <v>871</v>
      </c>
      <c r="AY332" s="86" t="s">
        <v>871</v>
      </c>
      <c r="AZ332" s="86" t="s">
        <v>871</v>
      </c>
      <c r="BA332" s="86" t="s">
        <v>871</v>
      </c>
      <c r="BB332" s="86"/>
      <c r="BC332" s="86"/>
      <c r="BD332" s="86"/>
      <c r="BE332" s="86"/>
      <c r="BF332" s="86"/>
      <c r="BG332" s="86"/>
      <c r="BH332" s="86"/>
      <c r="BI332" s="86"/>
      <c r="BJ332" s="86"/>
      <c r="BK332" s="86"/>
      <c r="BL332" s="198"/>
      <c r="BM332" s="198"/>
      <c r="BN332" s="198"/>
      <c r="BO332" s="198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91"/>
      <c r="CE332" s="91"/>
      <c r="CF332" s="91"/>
      <c r="CG332" s="91"/>
    </row>
    <row r="333">
      <c r="A333" s="184" t="s">
        <v>1052</v>
      </c>
      <c r="B333" s="86" t="s">
        <v>897</v>
      </c>
      <c r="C333" s="86" t="s">
        <v>871</v>
      </c>
      <c r="D333" s="86" t="s">
        <v>871</v>
      </c>
      <c r="E333" s="86" t="s">
        <v>871</v>
      </c>
      <c r="F333" s="86" t="s">
        <v>871</v>
      </c>
      <c r="G333" s="86" t="s">
        <v>871</v>
      </c>
      <c r="H333" s="86" t="s">
        <v>871</v>
      </c>
      <c r="I333" s="86" t="s">
        <v>871</v>
      </c>
      <c r="J333" s="86" t="s">
        <v>871</v>
      </c>
      <c r="K333" s="86" t="s">
        <v>871</v>
      </c>
      <c r="L333" s="86" t="s">
        <v>871</v>
      </c>
      <c r="M333" s="86" t="s">
        <v>871</v>
      </c>
      <c r="N333" s="86" t="s">
        <v>871</v>
      </c>
      <c r="O333" s="86" t="s">
        <v>871</v>
      </c>
      <c r="P333" s="86" t="s">
        <v>871</v>
      </c>
      <c r="Q333" s="86" t="s">
        <v>871</v>
      </c>
      <c r="R333" s="86" t="s">
        <v>871</v>
      </c>
      <c r="S333" s="86" t="s">
        <v>871</v>
      </c>
      <c r="T333" s="86" t="s">
        <v>871</v>
      </c>
      <c r="U333" s="86" t="s">
        <v>871</v>
      </c>
      <c r="V333" s="86" t="s">
        <v>871</v>
      </c>
      <c r="W333" s="86" t="s">
        <v>871</v>
      </c>
      <c r="X333" s="86" t="s">
        <v>871</v>
      </c>
      <c r="Y333" s="86" t="s">
        <v>871</v>
      </c>
      <c r="Z333" s="86" t="s">
        <v>871</v>
      </c>
      <c r="AA333" s="86" t="s">
        <v>871</v>
      </c>
      <c r="AB333" s="86" t="s">
        <v>871</v>
      </c>
      <c r="AC333" s="86" t="s">
        <v>871</v>
      </c>
      <c r="AD333" s="86" t="s">
        <v>871</v>
      </c>
      <c r="AE333" s="86" t="s">
        <v>871</v>
      </c>
      <c r="AF333" s="86" t="s">
        <v>871</v>
      </c>
      <c r="AG333" s="86" t="s">
        <v>871</v>
      </c>
      <c r="AH333" s="86" t="s">
        <v>871</v>
      </c>
      <c r="AI333" s="86" t="s">
        <v>871</v>
      </c>
      <c r="AJ333" s="86" t="s">
        <v>871</v>
      </c>
      <c r="AK333" s="86" t="s">
        <v>871</v>
      </c>
      <c r="AL333" s="86" t="s">
        <v>871</v>
      </c>
      <c r="AM333" s="86" t="s">
        <v>871</v>
      </c>
      <c r="AN333" s="86" t="s">
        <v>871</v>
      </c>
      <c r="AO333" s="86" t="s">
        <v>871</v>
      </c>
      <c r="AP333" s="86" t="s">
        <v>871</v>
      </c>
      <c r="AQ333" s="86" t="s">
        <v>871</v>
      </c>
      <c r="AR333" s="86" t="s">
        <v>871</v>
      </c>
      <c r="AS333" s="86" t="s">
        <v>871</v>
      </c>
      <c r="AT333" s="86" t="s">
        <v>871</v>
      </c>
      <c r="AU333" s="86" t="s">
        <v>871</v>
      </c>
      <c r="AV333" s="86" t="s">
        <v>871</v>
      </c>
      <c r="AW333" s="86" t="s">
        <v>871</v>
      </c>
      <c r="AX333" s="86" t="s">
        <v>871</v>
      </c>
      <c r="AY333" s="86" t="s">
        <v>871</v>
      </c>
      <c r="AZ333" s="86" t="s">
        <v>871</v>
      </c>
      <c r="BA333" s="86" t="s">
        <v>871</v>
      </c>
      <c r="BB333" s="86">
        <v>9.2</v>
      </c>
      <c r="BC333" s="86">
        <v>9.2</v>
      </c>
      <c r="BD333" s="86">
        <v>10.1</v>
      </c>
      <c r="BE333" s="86">
        <v>10.1</v>
      </c>
      <c r="BF333" s="86">
        <v>10.1</v>
      </c>
      <c r="BG333" s="86">
        <v>10.1</v>
      </c>
      <c r="BH333" s="86">
        <v>14.3</v>
      </c>
      <c r="BI333" s="86">
        <v>14.3</v>
      </c>
      <c r="BJ333" s="86">
        <v>14.3</v>
      </c>
      <c r="BK333" s="86">
        <v>14.3</v>
      </c>
      <c r="BL333" s="181">
        <v>0.3</v>
      </c>
      <c r="BM333" s="181">
        <v>0.3</v>
      </c>
      <c r="BN333" s="181">
        <v>0.3</v>
      </c>
      <c r="BO333" s="181">
        <v>0.3</v>
      </c>
      <c r="BP333" s="86"/>
      <c r="BQ333" s="86"/>
      <c r="BR333" s="86"/>
      <c r="BS333" s="86">
        <v>2.5</v>
      </c>
      <c r="BT333" s="86">
        <v>2.5</v>
      </c>
      <c r="BU333" s="86">
        <v>2.5</v>
      </c>
      <c r="BV333" s="86">
        <v>2.5</v>
      </c>
      <c r="BW333" s="181">
        <v>17.4</v>
      </c>
      <c r="BX333" s="181">
        <v>17.4</v>
      </c>
      <c r="BY333" s="181">
        <v>17.4</v>
      </c>
      <c r="BZ333" s="181">
        <v>17.4</v>
      </c>
      <c r="CA333" s="181">
        <v>15.6</v>
      </c>
      <c r="CB333" s="181">
        <v>15.6</v>
      </c>
      <c r="CC333" s="181">
        <v>15.6</v>
      </c>
      <c r="CD333" s="91"/>
      <c r="CE333" s="91"/>
      <c r="CF333" s="91"/>
      <c r="CG333" s="91"/>
    </row>
    <row r="334">
      <c r="A334" s="184" t="s">
        <v>1045</v>
      </c>
      <c r="B334" s="86" t="s">
        <v>897</v>
      </c>
      <c r="C334" s="86" t="s">
        <v>871</v>
      </c>
      <c r="D334" s="86" t="s">
        <v>871</v>
      </c>
      <c r="E334" s="86" t="s">
        <v>871</v>
      </c>
      <c r="F334" s="86" t="s">
        <v>871</v>
      </c>
      <c r="G334" s="86" t="s">
        <v>871</v>
      </c>
      <c r="H334" s="86" t="s">
        <v>871</v>
      </c>
      <c r="I334" s="86" t="s">
        <v>871</v>
      </c>
      <c r="J334" s="86" t="s">
        <v>871</v>
      </c>
      <c r="K334" s="86" t="s">
        <v>871</v>
      </c>
      <c r="L334" s="86" t="s">
        <v>871</v>
      </c>
      <c r="M334" s="86" t="s">
        <v>871</v>
      </c>
      <c r="N334" s="86" t="s">
        <v>871</v>
      </c>
      <c r="O334" s="86" t="s">
        <v>871</v>
      </c>
      <c r="P334" s="86" t="s">
        <v>871</v>
      </c>
      <c r="Q334" s="86" t="s">
        <v>871</v>
      </c>
      <c r="R334" s="86" t="s">
        <v>871</v>
      </c>
      <c r="S334" s="86" t="s">
        <v>871</v>
      </c>
      <c r="T334" s="86" t="s">
        <v>871</v>
      </c>
      <c r="U334" s="86" t="s">
        <v>871</v>
      </c>
      <c r="V334" s="86" t="s">
        <v>871</v>
      </c>
      <c r="W334" s="86" t="s">
        <v>871</v>
      </c>
      <c r="X334" s="86" t="s">
        <v>871</v>
      </c>
      <c r="Y334" s="86" t="s">
        <v>871</v>
      </c>
      <c r="Z334" s="86" t="s">
        <v>871</v>
      </c>
      <c r="AA334" s="86" t="s">
        <v>871</v>
      </c>
      <c r="AB334" s="86" t="s">
        <v>871</v>
      </c>
      <c r="AC334" s="86" t="s">
        <v>871</v>
      </c>
      <c r="AD334" s="86" t="s">
        <v>871</v>
      </c>
      <c r="AE334" s="86" t="s">
        <v>871</v>
      </c>
      <c r="AF334" s="86" t="s">
        <v>871</v>
      </c>
      <c r="AG334" s="86" t="s">
        <v>871</v>
      </c>
      <c r="AH334" s="86" t="s">
        <v>871</v>
      </c>
      <c r="AI334" s="86" t="s">
        <v>871</v>
      </c>
      <c r="AJ334" s="86" t="s">
        <v>871</v>
      </c>
      <c r="AK334" s="86" t="s">
        <v>871</v>
      </c>
      <c r="AL334" s="86" t="s">
        <v>871</v>
      </c>
      <c r="AM334" s="86" t="s">
        <v>871</v>
      </c>
      <c r="AN334" s="86" t="s">
        <v>871</v>
      </c>
      <c r="AO334" s="86" t="s">
        <v>871</v>
      </c>
      <c r="AP334" s="86" t="s">
        <v>871</v>
      </c>
      <c r="AQ334" s="86" t="s">
        <v>871</v>
      </c>
      <c r="AR334" s="86" t="s">
        <v>871</v>
      </c>
      <c r="AS334" s="86" t="s">
        <v>871</v>
      </c>
      <c r="AT334" s="86" t="s">
        <v>871</v>
      </c>
      <c r="AU334" s="86" t="s">
        <v>871</v>
      </c>
      <c r="AV334" s="86" t="s">
        <v>871</v>
      </c>
      <c r="AW334" s="86" t="s">
        <v>871</v>
      </c>
      <c r="AX334" s="86" t="s">
        <v>871</v>
      </c>
      <c r="AY334" s="86" t="s">
        <v>871</v>
      </c>
      <c r="AZ334" s="86" t="s">
        <v>871</v>
      </c>
      <c r="BA334" s="86" t="s">
        <v>871</v>
      </c>
      <c r="BB334" s="86">
        <v>10.6</v>
      </c>
      <c r="BC334" s="86">
        <v>10.6</v>
      </c>
      <c r="BD334" s="86">
        <v>9.0</v>
      </c>
      <c r="BE334" s="86">
        <v>9.0</v>
      </c>
      <c r="BF334" s="86">
        <v>9.0</v>
      </c>
      <c r="BG334" s="86">
        <v>9.0</v>
      </c>
      <c r="BH334" s="86"/>
      <c r="BI334" s="86"/>
      <c r="BJ334" s="86"/>
      <c r="BK334" s="86"/>
      <c r="BL334" s="181">
        <v>7.2</v>
      </c>
      <c r="BM334" s="181">
        <v>7.2</v>
      </c>
      <c r="BN334" s="181">
        <v>7.2</v>
      </c>
      <c r="BO334" s="181">
        <v>7.2</v>
      </c>
      <c r="BP334" s="181">
        <v>4.4</v>
      </c>
      <c r="BQ334" s="181">
        <v>4.4</v>
      </c>
      <c r="BR334" s="181">
        <v>4.4</v>
      </c>
      <c r="BS334" s="181">
        <v>6.8</v>
      </c>
      <c r="BT334" s="181">
        <v>6.8</v>
      </c>
      <c r="BU334" s="181">
        <v>6.8</v>
      </c>
      <c r="BV334" s="181">
        <v>6.8</v>
      </c>
      <c r="BW334" s="181">
        <v>5.8</v>
      </c>
      <c r="BX334" s="181">
        <v>5.8</v>
      </c>
      <c r="BY334" s="181">
        <v>5.8</v>
      </c>
      <c r="BZ334" s="181">
        <v>5.8</v>
      </c>
      <c r="CA334" s="181"/>
      <c r="CB334" s="181"/>
      <c r="CC334" s="181"/>
      <c r="CD334" s="91"/>
      <c r="CE334" s="91"/>
      <c r="CF334" s="91"/>
      <c r="CG334" s="91"/>
    </row>
    <row r="335">
      <c r="A335" s="184" t="s">
        <v>1056</v>
      </c>
      <c r="B335" s="86" t="s">
        <v>897</v>
      </c>
      <c r="C335" s="86" t="s">
        <v>871</v>
      </c>
      <c r="D335" s="86" t="s">
        <v>871</v>
      </c>
      <c r="E335" s="86" t="s">
        <v>871</v>
      </c>
      <c r="F335" s="86" t="s">
        <v>871</v>
      </c>
      <c r="G335" s="86" t="s">
        <v>871</v>
      </c>
      <c r="H335" s="86" t="s">
        <v>871</v>
      </c>
      <c r="I335" s="86" t="s">
        <v>871</v>
      </c>
      <c r="J335" s="86" t="s">
        <v>871</v>
      </c>
      <c r="K335" s="86" t="s">
        <v>871</v>
      </c>
      <c r="L335" s="86" t="s">
        <v>871</v>
      </c>
      <c r="M335" s="86" t="s">
        <v>871</v>
      </c>
      <c r="N335" s="86" t="s">
        <v>871</v>
      </c>
      <c r="O335" s="86" t="s">
        <v>871</v>
      </c>
      <c r="P335" s="86" t="s">
        <v>871</v>
      </c>
      <c r="Q335" s="86" t="s">
        <v>871</v>
      </c>
      <c r="R335" s="86" t="s">
        <v>871</v>
      </c>
      <c r="S335" s="86" t="s">
        <v>871</v>
      </c>
      <c r="T335" s="86" t="s">
        <v>871</v>
      </c>
      <c r="U335" s="86" t="s">
        <v>871</v>
      </c>
      <c r="V335" s="86" t="s">
        <v>871</v>
      </c>
      <c r="W335" s="86" t="s">
        <v>871</v>
      </c>
      <c r="X335" s="86" t="s">
        <v>871</v>
      </c>
      <c r="Y335" s="86" t="s">
        <v>871</v>
      </c>
      <c r="Z335" s="86" t="s">
        <v>871</v>
      </c>
      <c r="AA335" s="86" t="s">
        <v>871</v>
      </c>
      <c r="AB335" s="86" t="s">
        <v>871</v>
      </c>
      <c r="AC335" s="86" t="s">
        <v>871</v>
      </c>
      <c r="AD335" s="86" t="s">
        <v>871</v>
      </c>
      <c r="AE335" s="86" t="s">
        <v>871</v>
      </c>
      <c r="AF335" s="86" t="s">
        <v>871</v>
      </c>
      <c r="AG335" s="86" t="s">
        <v>871</v>
      </c>
      <c r="AH335" s="86" t="s">
        <v>871</v>
      </c>
      <c r="AI335" s="86" t="s">
        <v>871</v>
      </c>
      <c r="AJ335" s="86" t="s">
        <v>871</v>
      </c>
      <c r="AK335" s="86" t="s">
        <v>871</v>
      </c>
      <c r="AL335" s="86" t="s">
        <v>871</v>
      </c>
      <c r="AM335" s="86" t="s">
        <v>871</v>
      </c>
      <c r="AN335" s="86" t="s">
        <v>871</v>
      </c>
      <c r="AO335" s="86" t="s">
        <v>871</v>
      </c>
      <c r="AP335" s="86" t="s">
        <v>871</v>
      </c>
      <c r="AQ335" s="86" t="s">
        <v>871</v>
      </c>
      <c r="AR335" s="86" t="s">
        <v>871</v>
      </c>
      <c r="AS335" s="86" t="s">
        <v>871</v>
      </c>
      <c r="AT335" s="86" t="s">
        <v>871</v>
      </c>
      <c r="AU335" s="86" t="s">
        <v>871</v>
      </c>
      <c r="AV335" s="86" t="s">
        <v>871</v>
      </c>
      <c r="AW335" s="86" t="s">
        <v>871</v>
      </c>
      <c r="AX335" s="86" t="s">
        <v>871</v>
      </c>
      <c r="AY335" s="86" t="s">
        <v>871</v>
      </c>
      <c r="AZ335" s="86" t="s">
        <v>871</v>
      </c>
      <c r="BA335" s="86" t="s">
        <v>871</v>
      </c>
      <c r="BB335" s="86">
        <v>29.6</v>
      </c>
      <c r="BC335" s="86">
        <v>29.6</v>
      </c>
      <c r="BD335" s="86">
        <v>27.7</v>
      </c>
      <c r="BE335" s="86">
        <v>27.7</v>
      </c>
      <c r="BF335" s="86">
        <v>27.7</v>
      </c>
      <c r="BG335" s="86">
        <v>27.7</v>
      </c>
      <c r="BH335" s="86">
        <v>24.5</v>
      </c>
      <c r="BI335" s="86">
        <v>24.5</v>
      </c>
      <c r="BJ335" s="86">
        <v>24.5</v>
      </c>
      <c r="BK335" s="86">
        <v>24.5</v>
      </c>
      <c r="BL335" s="181">
        <v>37.5</v>
      </c>
      <c r="BM335" s="181">
        <v>37.5</v>
      </c>
      <c r="BN335" s="181">
        <v>37.5</v>
      </c>
      <c r="BO335" s="181">
        <v>37.5</v>
      </c>
      <c r="BP335" s="181">
        <v>36.9</v>
      </c>
      <c r="BQ335" s="181">
        <v>36.9</v>
      </c>
      <c r="BR335" s="181">
        <v>36.9</v>
      </c>
      <c r="BS335" s="181">
        <v>19.7</v>
      </c>
      <c r="BT335" s="181">
        <v>19.7</v>
      </c>
      <c r="BU335" s="181">
        <v>19.7</v>
      </c>
      <c r="BV335" s="181">
        <v>19.7</v>
      </c>
      <c r="BW335" s="181">
        <v>16.6</v>
      </c>
      <c r="BX335" s="181">
        <v>16.6</v>
      </c>
      <c r="BY335" s="181">
        <v>16.6</v>
      </c>
      <c r="BZ335" s="181">
        <v>16.6</v>
      </c>
      <c r="CA335" s="181">
        <v>27.8</v>
      </c>
      <c r="CB335" s="181">
        <v>27.8</v>
      </c>
      <c r="CC335" s="181">
        <v>27.8</v>
      </c>
      <c r="CD335" s="91"/>
      <c r="CE335" s="91"/>
      <c r="CF335" s="91"/>
      <c r="CG335" s="91"/>
    </row>
    <row r="336">
      <c r="A336" s="184" t="s">
        <v>1057</v>
      </c>
      <c r="B336" s="86" t="s">
        <v>897</v>
      </c>
      <c r="C336" s="86" t="s">
        <v>871</v>
      </c>
      <c r="D336" s="86" t="s">
        <v>871</v>
      </c>
      <c r="E336" s="86" t="s">
        <v>871</v>
      </c>
      <c r="F336" s="86" t="s">
        <v>871</v>
      </c>
      <c r="G336" s="86" t="s">
        <v>871</v>
      </c>
      <c r="H336" s="86" t="s">
        <v>871</v>
      </c>
      <c r="I336" s="86" t="s">
        <v>871</v>
      </c>
      <c r="J336" s="86" t="s">
        <v>871</v>
      </c>
      <c r="K336" s="86" t="s">
        <v>871</v>
      </c>
      <c r="L336" s="86" t="s">
        <v>871</v>
      </c>
      <c r="M336" s="86" t="s">
        <v>871</v>
      </c>
      <c r="N336" s="86" t="s">
        <v>871</v>
      </c>
      <c r="O336" s="86" t="s">
        <v>871</v>
      </c>
      <c r="P336" s="86" t="s">
        <v>871</v>
      </c>
      <c r="Q336" s="86" t="s">
        <v>871</v>
      </c>
      <c r="R336" s="86" t="s">
        <v>871</v>
      </c>
      <c r="S336" s="86" t="s">
        <v>871</v>
      </c>
      <c r="T336" s="86" t="s">
        <v>871</v>
      </c>
      <c r="U336" s="86" t="s">
        <v>871</v>
      </c>
      <c r="V336" s="86" t="s">
        <v>871</v>
      </c>
      <c r="W336" s="86" t="s">
        <v>871</v>
      </c>
      <c r="X336" s="86" t="s">
        <v>871</v>
      </c>
      <c r="Y336" s="86" t="s">
        <v>871</v>
      </c>
      <c r="Z336" s="86" t="s">
        <v>871</v>
      </c>
      <c r="AA336" s="86" t="s">
        <v>871</v>
      </c>
      <c r="AB336" s="86" t="s">
        <v>871</v>
      </c>
      <c r="AC336" s="86" t="s">
        <v>871</v>
      </c>
      <c r="AD336" s="86" t="s">
        <v>871</v>
      </c>
      <c r="AE336" s="86" t="s">
        <v>871</v>
      </c>
      <c r="AF336" s="86" t="s">
        <v>871</v>
      </c>
      <c r="AG336" s="86" t="s">
        <v>871</v>
      </c>
      <c r="AH336" s="86" t="s">
        <v>871</v>
      </c>
      <c r="AI336" s="86" t="s">
        <v>871</v>
      </c>
      <c r="AJ336" s="86" t="s">
        <v>871</v>
      </c>
      <c r="AK336" s="86" t="s">
        <v>871</v>
      </c>
      <c r="AL336" s="86" t="s">
        <v>871</v>
      </c>
      <c r="AM336" s="86" t="s">
        <v>871</v>
      </c>
      <c r="AN336" s="86" t="s">
        <v>871</v>
      </c>
      <c r="AO336" s="86" t="s">
        <v>871</v>
      </c>
      <c r="AP336" s="86" t="s">
        <v>871</v>
      </c>
      <c r="AQ336" s="86" t="s">
        <v>871</v>
      </c>
      <c r="AR336" s="86" t="s">
        <v>871</v>
      </c>
      <c r="AS336" s="86" t="s">
        <v>871</v>
      </c>
      <c r="AT336" s="86" t="s">
        <v>871</v>
      </c>
      <c r="AU336" s="86" t="s">
        <v>871</v>
      </c>
      <c r="AV336" s="86" t="s">
        <v>871</v>
      </c>
      <c r="AW336" s="86" t="s">
        <v>871</v>
      </c>
      <c r="AX336" s="86" t="s">
        <v>871</v>
      </c>
      <c r="AY336" s="86" t="s">
        <v>871</v>
      </c>
      <c r="AZ336" s="86" t="s">
        <v>871</v>
      </c>
      <c r="BA336" s="86" t="s">
        <v>871</v>
      </c>
      <c r="BB336" s="86"/>
      <c r="BC336" s="86"/>
      <c r="BD336" s="86"/>
      <c r="BE336" s="86"/>
      <c r="BF336" s="86"/>
      <c r="BG336" s="86"/>
      <c r="BH336" s="86"/>
      <c r="BI336" s="86"/>
      <c r="BJ336" s="86"/>
      <c r="BK336" s="86"/>
      <c r="BL336" s="186"/>
      <c r="BM336" s="186"/>
      <c r="BN336" s="186"/>
      <c r="BO336" s="186"/>
      <c r="BP336" s="86"/>
      <c r="BQ336" s="86"/>
      <c r="BR336" s="86"/>
      <c r="BS336" s="86"/>
      <c r="BT336" s="86"/>
      <c r="BU336" s="86"/>
      <c r="BV336" s="86"/>
      <c r="BW336" s="86"/>
      <c r="BX336" s="86"/>
      <c r="BY336" s="86"/>
      <c r="BZ336" s="86"/>
      <c r="CA336" s="86"/>
      <c r="CB336" s="86"/>
      <c r="CC336" s="86"/>
      <c r="CD336" s="91"/>
      <c r="CE336" s="91"/>
      <c r="CF336" s="91"/>
      <c r="CG336" s="91"/>
    </row>
    <row r="337">
      <c r="A337" s="184" t="s">
        <v>77</v>
      </c>
      <c r="B337" s="86" t="s">
        <v>897</v>
      </c>
      <c r="C337" s="86" t="s">
        <v>871</v>
      </c>
      <c r="D337" s="86" t="s">
        <v>871</v>
      </c>
      <c r="E337" s="86" t="s">
        <v>871</v>
      </c>
      <c r="F337" s="86" t="s">
        <v>871</v>
      </c>
      <c r="G337" s="86" t="s">
        <v>871</v>
      </c>
      <c r="H337" s="86" t="s">
        <v>871</v>
      </c>
      <c r="I337" s="86" t="s">
        <v>871</v>
      </c>
      <c r="J337" s="86" t="s">
        <v>871</v>
      </c>
      <c r="K337" s="86" t="s">
        <v>871</v>
      </c>
      <c r="L337" s="86" t="s">
        <v>871</v>
      </c>
      <c r="M337" s="86" t="s">
        <v>871</v>
      </c>
      <c r="N337" s="86" t="s">
        <v>871</v>
      </c>
      <c r="O337" s="86" t="s">
        <v>871</v>
      </c>
      <c r="P337" s="86" t="s">
        <v>871</v>
      </c>
      <c r="Q337" s="86" t="s">
        <v>871</v>
      </c>
      <c r="R337" s="86" t="s">
        <v>871</v>
      </c>
      <c r="S337" s="86" t="s">
        <v>871</v>
      </c>
      <c r="T337" s="86" t="s">
        <v>871</v>
      </c>
      <c r="U337" s="86" t="s">
        <v>871</v>
      </c>
      <c r="V337" s="86" t="s">
        <v>871</v>
      </c>
      <c r="W337" s="86" t="s">
        <v>871</v>
      </c>
      <c r="X337" s="86" t="s">
        <v>871</v>
      </c>
      <c r="Y337" s="86" t="s">
        <v>871</v>
      </c>
      <c r="Z337" s="86" t="s">
        <v>871</v>
      </c>
      <c r="AA337" s="86" t="s">
        <v>871</v>
      </c>
      <c r="AB337" s="86" t="s">
        <v>871</v>
      </c>
      <c r="AC337" s="86" t="s">
        <v>871</v>
      </c>
      <c r="AD337" s="86" t="s">
        <v>871</v>
      </c>
      <c r="AE337" s="86" t="s">
        <v>871</v>
      </c>
      <c r="AF337" s="86" t="s">
        <v>871</v>
      </c>
      <c r="AG337" s="86" t="s">
        <v>871</v>
      </c>
      <c r="AH337" s="86" t="s">
        <v>871</v>
      </c>
      <c r="AI337" s="86" t="s">
        <v>871</v>
      </c>
      <c r="AJ337" s="86" t="s">
        <v>871</v>
      </c>
      <c r="AK337" s="86" t="s">
        <v>871</v>
      </c>
      <c r="AL337" s="86" t="s">
        <v>871</v>
      </c>
      <c r="AM337" s="86" t="s">
        <v>871</v>
      </c>
      <c r="AN337" s="86" t="s">
        <v>871</v>
      </c>
      <c r="AO337" s="86" t="s">
        <v>871</v>
      </c>
      <c r="AP337" s="86" t="s">
        <v>871</v>
      </c>
      <c r="AQ337" s="86" t="s">
        <v>871</v>
      </c>
      <c r="AR337" s="86" t="s">
        <v>871</v>
      </c>
      <c r="AS337" s="86" t="s">
        <v>871</v>
      </c>
      <c r="AT337" s="86" t="s">
        <v>871</v>
      </c>
      <c r="AU337" s="86" t="s">
        <v>871</v>
      </c>
      <c r="AV337" s="86" t="s">
        <v>871</v>
      </c>
      <c r="AW337" s="86" t="s">
        <v>871</v>
      </c>
      <c r="AX337" s="86" t="s">
        <v>871</v>
      </c>
      <c r="AY337" s="86" t="s">
        <v>871</v>
      </c>
      <c r="AZ337" s="86" t="s">
        <v>871</v>
      </c>
      <c r="BA337" s="86" t="s">
        <v>871</v>
      </c>
      <c r="BB337" s="86"/>
      <c r="BC337" s="86"/>
      <c r="BD337" s="86"/>
      <c r="BE337" s="86"/>
      <c r="BF337" s="86"/>
      <c r="BG337" s="86"/>
      <c r="BH337" s="86"/>
      <c r="BI337" s="86"/>
      <c r="BJ337" s="86"/>
      <c r="BK337" s="86"/>
      <c r="BL337" s="181">
        <v>0.5</v>
      </c>
      <c r="BM337" s="181">
        <v>0.5</v>
      </c>
      <c r="BN337" s="181">
        <v>0.5</v>
      </c>
      <c r="BO337" s="181">
        <v>0.5</v>
      </c>
      <c r="BP337" s="86"/>
      <c r="BQ337" s="86"/>
      <c r="BR337" s="86"/>
      <c r="BS337" s="86"/>
      <c r="BT337" s="86"/>
      <c r="BU337" s="86"/>
      <c r="BV337" s="86"/>
      <c r="BW337" s="86">
        <v>10.6</v>
      </c>
      <c r="BX337" s="86">
        <v>10.6</v>
      </c>
      <c r="BY337" s="86">
        <v>10.6</v>
      </c>
      <c r="BZ337" s="86">
        <v>10.6</v>
      </c>
      <c r="CA337" s="86">
        <v>12.4</v>
      </c>
      <c r="CB337" s="86">
        <v>12.4</v>
      </c>
      <c r="CC337" s="86">
        <v>12.4</v>
      </c>
      <c r="CD337" s="86"/>
      <c r="CE337" s="86"/>
      <c r="CF337" s="91"/>
      <c r="CG337" s="91"/>
    </row>
    <row r="338">
      <c r="A338" s="184" t="s">
        <v>1050</v>
      </c>
      <c r="B338" s="86" t="s">
        <v>897</v>
      </c>
      <c r="C338" s="86" t="s">
        <v>871</v>
      </c>
      <c r="D338" s="86" t="s">
        <v>871</v>
      </c>
      <c r="E338" s="86" t="s">
        <v>871</v>
      </c>
      <c r="F338" s="86" t="s">
        <v>871</v>
      </c>
      <c r="G338" s="86" t="s">
        <v>871</v>
      </c>
      <c r="H338" s="86" t="s">
        <v>871</v>
      </c>
      <c r="I338" s="86" t="s">
        <v>871</v>
      </c>
      <c r="J338" s="86" t="s">
        <v>871</v>
      </c>
      <c r="K338" s="86" t="s">
        <v>871</v>
      </c>
      <c r="L338" s="86" t="s">
        <v>871</v>
      </c>
      <c r="M338" s="86" t="s">
        <v>871</v>
      </c>
      <c r="N338" s="86" t="s">
        <v>871</v>
      </c>
      <c r="O338" s="86" t="s">
        <v>871</v>
      </c>
      <c r="P338" s="86" t="s">
        <v>871</v>
      </c>
      <c r="Q338" s="86" t="s">
        <v>871</v>
      </c>
      <c r="R338" s="86" t="s">
        <v>871</v>
      </c>
      <c r="S338" s="86" t="s">
        <v>871</v>
      </c>
      <c r="T338" s="86" t="s">
        <v>871</v>
      </c>
      <c r="U338" s="86" t="s">
        <v>871</v>
      </c>
      <c r="V338" s="86" t="s">
        <v>871</v>
      </c>
      <c r="W338" s="86" t="s">
        <v>871</v>
      </c>
      <c r="X338" s="86" t="s">
        <v>871</v>
      </c>
      <c r="Y338" s="86" t="s">
        <v>871</v>
      </c>
      <c r="Z338" s="86" t="s">
        <v>871</v>
      </c>
      <c r="AA338" s="86" t="s">
        <v>871</v>
      </c>
      <c r="AB338" s="86" t="s">
        <v>871</v>
      </c>
      <c r="AC338" s="86" t="s">
        <v>871</v>
      </c>
      <c r="AD338" s="86" t="s">
        <v>871</v>
      </c>
      <c r="AE338" s="86" t="s">
        <v>871</v>
      </c>
      <c r="AF338" s="86" t="s">
        <v>871</v>
      </c>
      <c r="AG338" s="86" t="s">
        <v>871</v>
      </c>
      <c r="AH338" s="86" t="s">
        <v>871</v>
      </c>
      <c r="AI338" s="86" t="s">
        <v>871</v>
      </c>
      <c r="AJ338" s="86" t="s">
        <v>871</v>
      </c>
      <c r="AK338" s="86" t="s">
        <v>871</v>
      </c>
      <c r="AL338" s="86" t="s">
        <v>871</v>
      </c>
      <c r="AM338" s="86" t="s">
        <v>871</v>
      </c>
      <c r="AN338" s="86" t="s">
        <v>871</v>
      </c>
      <c r="AO338" s="86" t="s">
        <v>871</v>
      </c>
      <c r="AP338" s="86" t="s">
        <v>871</v>
      </c>
      <c r="AQ338" s="86" t="s">
        <v>871</v>
      </c>
      <c r="AR338" s="86" t="s">
        <v>871</v>
      </c>
      <c r="AS338" s="86" t="s">
        <v>871</v>
      </c>
      <c r="AT338" s="86" t="s">
        <v>871</v>
      </c>
      <c r="AU338" s="86" t="s">
        <v>871</v>
      </c>
      <c r="AV338" s="86" t="s">
        <v>871</v>
      </c>
      <c r="AW338" s="86" t="s">
        <v>871</v>
      </c>
      <c r="AX338" s="86" t="s">
        <v>871</v>
      </c>
      <c r="AY338" s="86" t="s">
        <v>871</v>
      </c>
      <c r="AZ338" s="86" t="s">
        <v>871</v>
      </c>
      <c r="BA338" s="86" t="s">
        <v>871</v>
      </c>
      <c r="BB338" s="86">
        <v>8.0</v>
      </c>
      <c r="BC338" s="86">
        <v>8.0</v>
      </c>
      <c r="BD338" s="86">
        <v>3.9</v>
      </c>
      <c r="BE338" s="86">
        <v>3.9</v>
      </c>
      <c r="BF338" s="86">
        <v>3.9</v>
      </c>
      <c r="BG338" s="86">
        <v>3.9</v>
      </c>
      <c r="BH338" s="86">
        <v>1.0</v>
      </c>
      <c r="BI338" s="86">
        <v>1.0</v>
      </c>
      <c r="BJ338" s="86">
        <v>1.0</v>
      </c>
      <c r="BK338" s="86">
        <v>1.0</v>
      </c>
      <c r="BL338" s="185"/>
      <c r="BM338" s="185"/>
      <c r="BN338" s="185"/>
      <c r="BO338" s="185"/>
      <c r="BP338" s="181">
        <v>4.8</v>
      </c>
      <c r="BQ338" s="181">
        <v>4.8</v>
      </c>
      <c r="BR338" s="181">
        <v>4.8</v>
      </c>
      <c r="BS338" s="181">
        <v>1.2</v>
      </c>
      <c r="BT338" s="181">
        <v>1.2</v>
      </c>
      <c r="BU338" s="181">
        <v>1.2</v>
      </c>
      <c r="BV338" s="181">
        <v>1.2</v>
      </c>
      <c r="BW338" s="181">
        <v>0.4</v>
      </c>
      <c r="BX338" s="181">
        <v>0.4</v>
      </c>
      <c r="BY338" s="181">
        <v>0.4</v>
      </c>
      <c r="BZ338" s="181">
        <v>0.4</v>
      </c>
      <c r="CA338" s="181">
        <v>1.3</v>
      </c>
      <c r="CB338" s="181">
        <v>1.3</v>
      </c>
      <c r="CC338" s="181">
        <v>1.3</v>
      </c>
      <c r="CD338" s="91"/>
      <c r="CE338" s="86"/>
      <c r="CF338" s="91"/>
      <c r="CG338" s="91"/>
    </row>
    <row r="339">
      <c r="A339" s="184" t="s">
        <v>1051</v>
      </c>
      <c r="B339" s="86" t="s">
        <v>897</v>
      </c>
      <c r="C339" s="86" t="s">
        <v>871</v>
      </c>
      <c r="D339" s="86" t="s">
        <v>871</v>
      </c>
      <c r="E339" s="86" t="s">
        <v>871</v>
      </c>
      <c r="F339" s="86" t="s">
        <v>871</v>
      </c>
      <c r="G339" s="86" t="s">
        <v>871</v>
      </c>
      <c r="H339" s="86" t="s">
        <v>871</v>
      </c>
      <c r="I339" s="86" t="s">
        <v>871</v>
      </c>
      <c r="J339" s="86" t="s">
        <v>871</v>
      </c>
      <c r="K339" s="86" t="s">
        <v>871</v>
      </c>
      <c r="L339" s="86" t="s">
        <v>871</v>
      </c>
      <c r="M339" s="86" t="s">
        <v>871</v>
      </c>
      <c r="N339" s="86" t="s">
        <v>871</v>
      </c>
      <c r="O339" s="86" t="s">
        <v>871</v>
      </c>
      <c r="P339" s="86" t="s">
        <v>871</v>
      </c>
      <c r="Q339" s="86" t="s">
        <v>871</v>
      </c>
      <c r="R339" s="86" t="s">
        <v>871</v>
      </c>
      <c r="S339" s="86" t="s">
        <v>871</v>
      </c>
      <c r="T339" s="86" t="s">
        <v>871</v>
      </c>
      <c r="U339" s="86" t="s">
        <v>871</v>
      </c>
      <c r="V339" s="86" t="s">
        <v>871</v>
      </c>
      <c r="W339" s="86" t="s">
        <v>871</v>
      </c>
      <c r="X339" s="86" t="s">
        <v>871</v>
      </c>
      <c r="Y339" s="86" t="s">
        <v>871</v>
      </c>
      <c r="Z339" s="86" t="s">
        <v>871</v>
      </c>
      <c r="AA339" s="86" t="s">
        <v>871</v>
      </c>
      <c r="AB339" s="86" t="s">
        <v>871</v>
      </c>
      <c r="AC339" s="86" t="s">
        <v>871</v>
      </c>
      <c r="AD339" s="86" t="s">
        <v>871</v>
      </c>
      <c r="AE339" s="86" t="s">
        <v>871</v>
      </c>
      <c r="AF339" s="86" t="s">
        <v>871</v>
      </c>
      <c r="AG339" s="86" t="s">
        <v>871</v>
      </c>
      <c r="AH339" s="86" t="s">
        <v>871</v>
      </c>
      <c r="AI339" s="86" t="s">
        <v>871</v>
      </c>
      <c r="AJ339" s="86" t="s">
        <v>871</v>
      </c>
      <c r="AK339" s="86" t="s">
        <v>871</v>
      </c>
      <c r="AL339" s="86" t="s">
        <v>871</v>
      </c>
      <c r="AM339" s="86" t="s">
        <v>871</v>
      </c>
      <c r="AN339" s="86" t="s">
        <v>871</v>
      </c>
      <c r="AO339" s="86" t="s">
        <v>871</v>
      </c>
      <c r="AP339" s="86" t="s">
        <v>871</v>
      </c>
      <c r="AQ339" s="86" t="s">
        <v>871</v>
      </c>
      <c r="AR339" s="86" t="s">
        <v>871</v>
      </c>
      <c r="AS339" s="86" t="s">
        <v>871</v>
      </c>
      <c r="AT339" s="86" t="s">
        <v>871</v>
      </c>
      <c r="AU339" s="86" t="s">
        <v>871</v>
      </c>
      <c r="AV339" s="86" t="s">
        <v>871</v>
      </c>
      <c r="AW339" s="86" t="s">
        <v>871</v>
      </c>
      <c r="AX339" s="86" t="s">
        <v>871</v>
      </c>
      <c r="AY339" s="86" t="s">
        <v>871</v>
      </c>
      <c r="AZ339" s="86" t="s">
        <v>871</v>
      </c>
      <c r="BA339" s="86" t="s">
        <v>871</v>
      </c>
      <c r="BB339" s="86"/>
      <c r="BC339" s="86"/>
      <c r="BD339" s="86">
        <v>1.1</v>
      </c>
      <c r="BE339" s="86">
        <v>1.1</v>
      </c>
      <c r="BF339" s="86">
        <v>1.1</v>
      </c>
      <c r="BG339" s="86">
        <v>1.1</v>
      </c>
      <c r="BH339" s="86">
        <v>2.4</v>
      </c>
      <c r="BI339" s="86">
        <v>2.4</v>
      </c>
      <c r="BJ339" s="86">
        <v>2.4</v>
      </c>
      <c r="BK339" s="86">
        <v>2.4</v>
      </c>
      <c r="BL339" s="181">
        <v>6.3</v>
      </c>
      <c r="BM339" s="181">
        <v>6.3</v>
      </c>
      <c r="BN339" s="181">
        <v>6.3</v>
      </c>
      <c r="BO339" s="181">
        <v>6.3</v>
      </c>
      <c r="BP339" s="181">
        <v>2.4</v>
      </c>
      <c r="BQ339" s="181">
        <v>2.4</v>
      </c>
      <c r="BR339" s="181">
        <v>2.4</v>
      </c>
      <c r="BS339" s="181">
        <v>3.2</v>
      </c>
      <c r="BT339" s="181">
        <v>3.2</v>
      </c>
      <c r="BU339" s="181">
        <v>3.2</v>
      </c>
      <c r="BV339" s="181">
        <v>3.2</v>
      </c>
      <c r="BW339" s="181">
        <v>1.5</v>
      </c>
      <c r="BX339" s="181">
        <v>1.5</v>
      </c>
      <c r="BY339" s="181">
        <v>1.5</v>
      </c>
      <c r="BZ339" s="181">
        <v>1.5</v>
      </c>
      <c r="CA339" s="181">
        <v>1.0</v>
      </c>
      <c r="CB339" s="181">
        <v>1.0</v>
      </c>
      <c r="CC339" s="181">
        <v>1.0</v>
      </c>
      <c r="CD339" s="91"/>
      <c r="CE339" s="91"/>
      <c r="CF339" s="91"/>
      <c r="CG339" s="91"/>
    </row>
    <row r="340">
      <c r="A340" s="184" t="s">
        <v>1058</v>
      </c>
      <c r="B340" s="86" t="s">
        <v>897</v>
      </c>
      <c r="C340" s="86" t="s">
        <v>871</v>
      </c>
      <c r="D340" s="86" t="s">
        <v>871</v>
      </c>
      <c r="E340" s="86" t="s">
        <v>871</v>
      </c>
      <c r="F340" s="86" t="s">
        <v>871</v>
      </c>
      <c r="G340" s="86" t="s">
        <v>871</v>
      </c>
      <c r="H340" s="86" t="s">
        <v>871</v>
      </c>
      <c r="I340" s="86" t="s">
        <v>871</v>
      </c>
      <c r="J340" s="86" t="s">
        <v>871</v>
      </c>
      <c r="K340" s="86" t="s">
        <v>871</v>
      </c>
      <c r="L340" s="86" t="s">
        <v>871</v>
      </c>
      <c r="M340" s="86" t="s">
        <v>871</v>
      </c>
      <c r="N340" s="86" t="s">
        <v>871</v>
      </c>
      <c r="O340" s="86" t="s">
        <v>871</v>
      </c>
      <c r="P340" s="86" t="s">
        <v>871</v>
      </c>
      <c r="Q340" s="86" t="s">
        <v>871</v>
      </c>
      <c r="R340" s="86" t="s">
        <v>871</v>
      </c>
      <c r="S340" s="86" t="s">
        <v>871</v>
      </c>
      <c r="T340" s="86" t="s">
        <v>871</v>
      </c>
      <c r="U340" s="86" t="s">
        <v>871</v>
      </c>
      <c r="V340" s="86" t="s">
        <v>871</v>
      </c>
      <c r="W340" s="86" t="s">
        <v>871</v>
      </c>
      <c r="X340" s="86" t="s">
        <v>871</v>
      </c>
      <c r="Y340" s="86" t="s">
        <v>871</v>
      </c>
      <c r="Z340" s="86" t="s">
        <v>871</v>
      </c>
      <c r="AA340" s="86" t="s">
        <v>871</v>
      </c>
      <c r="AB340" s="86" t="s">
        <v>871</v>
      </c>
      <c r="AC340" s="86" t="s">
        <v>871</v>
      </c>
      <c r="AD340" s="86" t="s">
        <v>871</v>
      </c>
      <c r="AE340" s="86" t="s">
        <v>871</v>
      </c>
      <c r="AF340" s="86" t="s">
        <v>871</v>
      </c>
      <c r="AG340" s="86" t="s">
        <v>871</v>
      </c>
      <c r="AH340" s="86" t="s">
        <v>871</v>
      </c>
      <c r="AI340" s="86" t="s">
        <v>871</v>
      </c>
      <c r="AJ340" s="86" t="s">
        <v>871</v>
      </c>
      <c r="AK340" s="86" t="s">
        <v>871</v>
      </c>
      <c r="AL340" s="86" t="s">
        <v>871</v>
      </c>
      <c r="AM340" s="86" t="s">
        <v>871</v>
      </c>
      <c r="AN340" s="86" t="s">
        <v>871</v>
      </c>
      <c r="AO340" s="86" t="s">
        <v>871</v>
      </c>
      <c r="AP340" s="86" t="s">
        <v>871</v>
      </c>
      <c r="AQ340" s="86" t="s">
        <v>871</v>
      </c>
      <c r="AR340" s="86" t="s">
        <v>871</v>
      </c>
      <c r="AS340" s="86" t="s">
        <v>871</v>
      </c>
      <c r="AT340" s="86" t="s">
        <v>871</v>
      </c>
      <c r="AU340" s="86" t="s">
        <v>871</v>
      </c>
      <c r="AV340" s="86" t="s">
        <v>871</v>
      </c>
      <c r="AW340" s="86" t="s">
        <v>871</v>
      </c>
      <c r="AX340" s="86" t="s">
        <v>871</v>
      </c>
      <c r="AY340" s="86" t="s">
        <v>871</v>
      </c>
      <c r="AZ340" s="86" t="s">
        <v>871</v>
      </c>
      <c r="BA340" s="86" t="s">
        <v>871</v>
      </c>
      <c r="BB340" s="86"/>
      <c r="BC340" s="86"/>
      <c r="BD340" s="86"/>
      <c r="BE340" s="86"/>
      <c r="BF340" s="86"/>
      <c r="BG340" s="86"/>
      <c r="BH340" s="86"/>
      <c r="BI340" s="181"/>
      <c r="BJ340" s="181"/>
      <c r="BK340" s="181"/>
      <c r="BL340" s="86"/>
      <c r="BM340" s="86"/>
      <c r="BN340" s="86"/>
      <c r="BO340" s="86"/>
      <c r="BP340" s="86"/>
      <c r="BQ340" s="86"/>
      <c r="BR340" s="86"/>
      <c r="BS340" s="86"/>
      <c r="BT340" s="86"/>
      <c r="BU340" s="86"/>
      <c r="BV340" s="86"/>
      <c r="BW340" s="86"/>
      <c r="BX340" s="86"/>
      <c r="BY340" s="86"/>
      <c r="BZ340" s="86"/>
      <c r="CA340" s="86"/>
      <c r="CB340" s="86"/>
      <c r="CC340" s="86"/>
      <c r="CD340" s="91"/>
      <c r="CE340" s="91"/>
      <c r="CF340" s="91"/>
      <c r="CG340" s="91"/>
    </row>
    <row r="341">
      <c r="A341" s="184" t="s">
        <v>1059</v>
      </c>
      <c r="B341" s="86" t="s">
        <v>897</v>
      </c>
      <c r="C341" s="86" t="s">
        <v>871</v>
      </c>
      <c r="D341" s="86" t="s">
        <v>871</v>
      </c>
      <c r="E341" s="86" t="s">
        <v>871</v>
      </c>
      <c r="F341" s="86" t="s">
        <v>871</v>
      </c>
      <c r="G341" s="86" t="s">
        <v>871</v>
      </c>
      <c r="H341" s="86" t="s">
        <v>871</v>
      </c>
      <c r="I341" s="86" t="s">
        <v>871</v>
      </c>
      <c r="J341" s="86" t="s">
        <v>871</v>
      </c>
      <c r="K341" s="86" t="s">
        <v>871</v>
      </c>
      <c r="L341" s="86" t="s">
        <v>871</v>
      </c>
      <c r="M341" s="86" t="s">
        <v>871</v>
      </c>
      <c r="N341" s="86" t="s">
        <v>871</v>
      </c>
      <c r="O341" s="86" t="s">
        <v>871</v>
      </c>
      <c r="P341" s="86" t="s">
        <v>871</v>
      </c>
      <c r="Q341" s="86" t="s">
        <v>871</v>
      </c>
      <c r="R341" s="86" t="s">
        <v>871</v>
      </c>
      <c r="S341" s="86" t="s">
        <v>871</v>
      </c>
      <c r="T341" s="86" t="s">
        <v>871</v>
      </c>
      <c r="U341" s="86" t="s">
        <v>871</v>
      </c>
      <c r="V341" s="86" t="s">
        <v>871</v>
      </c>
      <c r="W341" s="86" t="s">
        <v>871</v>
      </c>
      <c r="X341" s="86" t="s">
        <v>871</v>
      </c>
      <c r="Y341" s="86" t="s">
        <v>871</v>
      </c>
      <c r="Z341" s="86" t="s">
        <v>871</v>
      </c>
      <c r="AA341" s="86" t="s">
        <v>871</v>
      </c>
      <c r="AB341" s="86" t="s">
        <v>871</v>
      </c>
      <c r="AC341" s="86" t="s">
        <v>871</v>
      </c>
      <c r="AD341" s="86" t="s">
        <v>871</v>
      </c>
      <c r="AE341" s="86" t="s">
        <v>871</v>
      </c>
      <c r="AF341" s="86" t="s">
        <v>871</v>
      </c>
      <c r="AG341" s="86" t="s">
        <v>871</v>
      </c>
      <c r="AH341" s="86" t="s">
        <v>871</v>
      </c>
      <c r="AI341" s="86" t="s">
        <v>871</v>
      </c>
      <c r="AJ341" s="86" t="s">
        <v>871</v>
      </c>
      <c r="AK341" s="86" t="s">
        <v>871</v>
      </c>
      <c r="AL341" s="86" t="s">
        <v>871</v>
      </c>
      <c r="AM341" s="86" t="s">
        <v>871</v>
      </c>
      <c r="AN341" s="86" t="s">
        <v>871</v>
      </c>
      <c r="AO341" s="86" t="s">
        <v>871</v>
      </c>
      <c r="AP341" s="86" t="s">
        <v>871</v>
      </c>
      <c r="AQ341" s="86" t="s">
        <v>871</v>
      </c>
      <c r="AR341" s="86" t="s">
        <v>871</v>
      </c>
      <c r="AS341" s="86" t="s">
        <v>871</v>
      </c>
      <c r="AT341" s="86" t="s">
        <v>871</v>
      </c>
      <c r="AU341" s="86" t="s">
        <v>871</v>
      </c>
      <c r="AV341" s="86" t="s">
        <v>871</v>
      </c>
      <c r="AW341" s="86" t="s">
        <v>871</v>
      </c>
      <c r="AX341" s="86" t="s">
        <v>871</v>
      </c>
      <c r="AY341" s="86" t="s">
        <v>871</v>
      </c>
      <c r="AZ341" s="86" t="s">
        <v>871</v>
      </c>
      <c r="BA341" s="86" t="s">
        <v>871</v>
      </c>
      <c r="BB341" s="86"/>
      <c r="BC341" s="86"/>
      <c r="BD341" s="86"/>
      <c r="BE341" s="86"/>
      <c r="BF341" s="86"/>
      <c r="BG341" s="86"/>
      <c r="BH341" s="181"/>
      <c r="BI341" s="181"/>
      <c r="BJ341" s="181"/>
      <c r="BK341" s="181"/>
      <c r="BL341" s="86"/>
      <c r="BM341" s="86"/>
      <c r="BN341" s="86"/>
      <c r="BO341" s="86"/>
      <c r="BP341" s="86"/>
      <c r="BQ341" s="86"/>
      <c r="BR341" s="86"/>
      <c r="BS341" s="86"/>
      <c r="BT341" s="86"/>
      <c r="BU341" s="86"/>
      <c r="BV341" s="86"/>
      <c r="BW341" s="86"/>
      <c r="BX341" s="86"/>
      <c r="BY341" s="86"/>
      <c r="BZ341" s="86"/>
      <c r="CA341" s="86"/>
      <c r="CB341" s="86"/>
      <c r="CC341" s="86"/>
      <c r="CD341" s="91"/>
      <c r="CE341" s="91"/>
      <c r="CF341" s="91"/>
      <c r="CG341" s="91"/>
    </row>
    <row r="342">
      <c r="A342" s="184" t="s">
        <v>87</v>
      </c>
      <c r="B342" s="86" t="s">
        <v>897</v>
      </c>
      <c r="C342" s="86" t="s">
        <v>871</v>
      </c>
      <c r="D342" s="86" t="s">
        <v>871</v>
      </c>
      <c r="E342" s="86" t="s">
        <v>871</v>
      </c>
      <c r="F342" s="86" t="s">
        <v>871</v>
      </c>
      <c r="G342" s="86" t="s">
        <v>871</v>
      </c>
      <c r="H342" s="86" t="s">
        <v>871</v>
      </c>
      <c r="I342" s="86" t="s">
        <v>871</v>
      </c>
      <c r="J342" s="86" t="s">
        <v>871</v>
      </c>
      <c r="K342" s="86" t="s">
        <v>871</v>
      </c>
      <c r="L342" s="86" t="s">
        <v>871</v>
      </c>
      <c r="M342" s="86" t="s">
        <v>871</v>
      </c>
      <c r="N342" s="86" t="s">
        <v>871</v>
      </c>
      <c r="O342" s="86" t="s">
        <v>871</v>
      </c>
      <c r="P342" s="86" t="s">
        <v>871</v>
      </c>
      <c r="Q342" s="86" t="s">
        <v>871</v>
      </c>
      <c r="R342" s="86" t="s">
        <v>871</v>
      </c>
      <c r="S342" s="86" t="s">
        <v>871</v>
      </c>
      <c r="T342" s="86" t="s">
        <v>871</v>
      </c>
      <c r="U342" s="86" t="s">
        <v>871</v>
      </c>
      <c r="V342" s="86" t="s">
        <v>871</v>
      </c>
      <c r="W342" s="86" t="s">
        <v>871</v>
      </c>
      <c r="X342" s="86" t="s">
        <v>871</v>
      </c>
      <c r="Y342" s="86" t="s">
        <v>871</v>
      </c>
      <c r="Z342" s="86" t="s">
        <v>871</v>
      </c>
      <c r="AA342" s="86" t="s">
        <v>871</v>
      </c>
      <c r="AB342" s="86" t="s">
        <v>871</v>
      </c>
      <c r="AC342" s="86" t="s">
        <v>871</v>
      </c>
      <c r="AD342" s="86" t="s">
        <v>871</v>
      </c>
      <c r="AE342" s="86" t="s">
        <v>871</v>
      </c>
      <c r="AF342" s="86" t="s">
        <v>871</v>
      </c>
      <c r="AG342" s="86" t="s">
        <v>871</v>
      </c>
      <c r="AH342" s="86" t="s">
        <v>871</v>
      </c>
      <c r="AI342" s="86" t="s">
        <v>871</v>
      </c>
      <c r="AJ342" s="86" t="s">
        <v>871</v>
      </c>
      <c r="AK342" s="86" t="s">
        <v>871</v>
      </c>
      <c r="AL342" s="86" t="s">
        <v>871</v>
      </c>
      <c r="AM342" s="86" t="s">
        <v>871</v>
      </c>
      <c r="AN342" s="86" t="s">
        <v>871</v>
      </c>
      <c r="AO342" s="86" t="s">
        <v>871</v>
      </c>
      <c r="AP342" s="86" t="s">
        <v>871</v>
      </c>
      <c r="AQ342" s="86" t="s">
        <v>871</v>
      </c>
      <c r="AR342" s="86" t="s">
        <v>871</v>
      </c>
      <c r="AS342" s="86" t="s">
        <v>871</v>
      </c>
      <c r="AT342" s="86" t="s">
        <v>871</v>
      </c>
      <c r="AU342" s="86" t="s">
        <v>871</v>
      </c>
      <c r="AV342" s="86" t="s">
        <v>871</v>
      </c>
      <c r="AW342" s="86" t="s">
        <v>871</v>
      </c>
      <c r="AX342" s="86" t="s">
        <v>871</v>
      </c>
      <c r="AY342" s="86" t="s">
        <v>871</v>
      </c>
      <c r="AZ342" s="86" t="s">
        <v>871</v>
      </c>
      <c r="BA342" s="86" t="s">
        <v>871</v>
      </c>
      <c r="BB342" s="91"/>
      <c r="BC342" s="91"/>
      <c r="BD342" s="91"/>
      <c r="BE342" s="91"/>
      <c r="BF342" s="91"/>
      <c r="BG342" s="91"/>
      <c r="BH342" s="181"/>
      <c r="BI342" s="181"/>
      <c r="BJ342" s="181"/>
      <c r="BK342" s="181"/>
      <c r="BL342" s="86"/>
      <c r="BM342" s="86"/>
      <c r="BN342" s="86"/>
      <c r="BO342" s="86"/>
      <c r="BP342" s="86">
        <v>15.2</v>
      </c>
      <c r="BQ342" s="86">
        <v>15.2</v>
      </c>
      <c r="BR342" s="86">
        <v>15.2</v>
      </c>
      <c r="BS342" s="86">
        <v>27.1</v>
      </c>
      <c r="BT342" s="86">
        <v>27.1</v>
      </c>
      <c r="BU342" s="86">
        <v>27.1</v>
      </c>
      <c r="BV342" s="86">
        <v>27.1</v>
      </c>
      <c r="BW342" s="86">
        <v>30.0</v>
      </c>
      <c r="BX342" s="86">
        <v>30.0</v>
      </c>
      <c r="BY342" s="86">
        <v>30.0</v>
      </c>
      <c r="BZ342" s="86">
        <v>30.0</v>
      </c>
      <c r="CA342" s="86">
        <v>31.8</v>
      </c>
      <c r="CB342" s="86">
        <v>31.8</v>
      </c>
      <c r="CC342" s="86">
        <v>31.8</v>
      </c>
      <c r="CD342" s="86"/>
      <c r="CE342" s="86"/>
      <c r="CF342" s="91"/>
      <c r="CG342" s="91"/>
    </row>
    <row r="343">
      <c r="A343" s="184" t="s">
        <v>1060</v>
      </c>
      <c r="B343" s="86" t="s">
        <v>897</v>
      </c>
      <c r="C343" s="86" t="s">
        <v>871</v>
      </c>
      <c r="D343" s="86" t="s">
        <v>871</v>
      </c>
      <c r="E343" s="86" t="s">
        <v>871</v>
      </c>
      <c r="F343" s="86" t="s">
        <v>871</v>
      </c>
      <c r="G343" s="86" t="s">
        <v>871</v>
      </c>
      <c r="H343" s="86" t="s">
        <v>871</v>
      </c>
      <c r="I343" s="86" t="s">
        <v>871</v>
      </c>
      <c r="J343" s="86" t="s">
        <v>871</v>
      </c>
      <c r="K343" s="86" t="s">
        <v>871</v>
      </c>
      <c r="L343" s="86" t="s">
        <v>871</v>
      </c>
      <c r="M343" s="86" t="s">
        <v>871</v>
      </c>
      <c r="N343" s="86" t="s">
        <v>871</v>
      </c>
      <c r="O343" s="86" t="s">
        <v>871</v>
      </c>
      <c r="P343" s="86" t="s">
        <v>871</v>
      </c>
      <c r="Q343" s="86" t="s">
        <v>871</v>
      </c>
      <c r="R343" s="86" t="s">
        <v>871</v>
      </c>
      <c r="S343" s="86" t="s">
        <v>871</v>
      </c>
      <c r="T343" s="86" t="s">
        <v>871</v>
      </c>
      <c r="U343" s="86" t="s">
        <v>871</v>
      </c>
      <c r="V343" s="86" t="s">
        <v>871</v>
      </c>
      <c r="W343" s="86" t="s">
        <v>871</v>
      </c>
      <c r="X343" s="86" t="s">
        <v>871</v>
      </c>
      <c r="Y343" s="86" t="s">
        <v>871</v>
      </c>
      <c r="Z343" s="86" t="s">
        <v>871</v>
      </c>
      <c r="AA343" s="86" t="s">
        <v>871</v>
      </c>
      <c r="AB343" s="86" t="s">
        <v>871</v>
      </c>
      <c r="AC343" s="86" t="s">
        <v>871</v>
      </c>
      <c r="AD343" s="86" t="s">
        <v>871</v>
      </c>
      <c r="AE343" s="86" t="s">
        <v>871</v>
      </c>
      <c r="AF343" s="86" t="s">
        <v>871</v>
      </c>
      <c r="AG343" s="86" t="s">
        <v>871</v>
      </c>
      <c r="AH343" s="86" t="s">
        <v>871</v>
      </c>
      <c r="AI343" s="86" t="s">
        <v>871</v>
      </c>
      <c r="AJ343" s="86" t="s">
        <v>871</v>
      </c>
      <c r="AK343" s="86" t="s">
        <v>871</v>
      </c>
      <c r="AL343" s="86" t="s">
        <v>871</v>
      </c>
      <c r="AM343" s="86" t="s">
        <v>871</v>
      </c>
      <c r="AN343" s="86" t="s">
        <v>871</v>
      </c>
      <c r="AO343" s="86" t="s">
        <v>871</v>
      </c>
      <c r="AP343" s="86" t="s">
        <v>871</v>
      </c>
      <c r="AQ343" s="86" t="s">
        <v>871</v>
      </c>
      <c r="AR343" s="86" t="s">
        <v>871</v>
      </c>
      <c r="AS343" s="86" t="s">
        <v>871</v>
      </c>
      <c r="AT343" s="86" t="s">
        <v>871</v>
      </c>
      <c r="AU343" s="86" t="s">
        <v>871</v>
      </c>
      <c r="AV343" s="86" t="s">
        <v>871</v>
      </c>
      <c r="AW343" s="86" t="s">
        <v>871</v>
      </c>
      <c r="AX343" s="86" t="s">
        <v>871</v>
      </c>
      <c r="AY343" s="86" t="s">
        <v>871</v>
      </c>
      <c r="AZ343" s="86" t="s">
        <v>871</v>
      </c>
      <c r="BA343" s="86" t="s">
        <v>871</v>
      </c>
      <c r="BB343" s="86"/>
      <c r="BC343" s="86"/>
      <c r="BD343" s="86"/>
      <c r="BE343" s="86"/>
      <c r="BF343" s="86"/>
      <c r="BG343" s="181"/>
      <c r="BH343" s="181"/>
      <c r="BI343" s="181"/>
      <c r="BJ343" s="181"/>
      <c r="BK343" s="181"/>
      <c r="BL343" s="86"/>
      <c r="BM343" s="86"/>
      <c r="BN343" s="86"/>
      <c r="BO343" s="86"/>
      <c r="BP343" s="86"/>
      <c r="BQ343" s="86"/>
      <c r="BR343" s="86"/>
      <c r="BS343" s="86"/>
      <c r="BT343" s="86"/>
      <c r="BU343" s="86"/>
      <c r="BV343" s="86"/>
      <c r="BW343" s="86"/>
      <c r="BX343" s="86"/>
      <c r="BY343" s="86"/>
      <c r="BZ343" s="86"/>
      <c r="CA343" s="86"/>
      <c r="CB343" s="86"/>
      <c r="CC343" s="86"/>
      <c r="CD343" s="91"/>
      <c r="CE343" s="91"/>
      <c r="CF343" s="91"/>
      <c r="CG343" s="91"/>
    </row>
    <row r="344">
      <c r="A344" s="191" t="s">
        <v>1078</v>
      </c>
      <c r="B344" s="192"/>
      <c r="C344" s="91">
        <f t="shared" ref="C344:CC344" si="21">SUM(C329:C343)</f>
        <v>0</v>
      </c>
      <c r="D344" s="91">
        <f t="shared" si="21"/>
        <v>0</v>
      </c>
      <c r="E344" s="91">
        <f t="shared" si="21"/>
        <v>0</v>
      </c>
      <c r="F344" s="91">
        <f t="shared" si="21"/>
        <v>0</v>
      </c>
      <c r="G344" s="91">
        <f t="shared" si="21"/>
        <v>0</v>
      </c>
      <c r="H344" s="91">
        <f t="shared" si="21"/>
        <v>0</v>
      </c>
      <c r="I344" s="91">
        <f t="shared" si="21"/>
        <v>0</v>
      </c>
      <c r="J344" s="91">
        <f t="shared" si="21"/>
        <v>0</v>
      </c>
      <c r="K344" s="91">
        <f t="shared" si="21"/>
        <v>0</v>
      </c>
      <c r="L344" s="91">
        <f t="shared" si="21"/>
        <v>0</v>
      </c>
      <c r="M344" s="91">
        <f t="shared" si="21"/>
        <v>0</v>
      </c>
      <c r="N344" s="91">
        <f t="shared" si="21"/>
        <v>0</v>
      </c>
      <c r="O344" s="91">
        <f t="shared" si="21"/>
        <v>0</v>
      </c>
      <c r="P344" s="91">
        <f t="shared" si="21"/>
        <v>0</v>
      </c>
      <c r="Q344" s="91">
        <f t="shared" si="21"/>
        <v>0</v>
      </c>
      <c r="R344" s="91">
        <f t="shared" si="21"/>
        <v>0</v>
      </c>
      <c r="S344" s="91">
        <f t="shared" si="21"/>
        <v>0</v>
      </c>
      <c r="T344" s="91">
        <f t="shared" si="21"/>
        <v>0</v>
      </c>
      <c r="U344" s="91">
        <f t="shared" si="21"/>
        <v>0</v>
      </c>
      <c r="V344" s="91">
        <f t="shared" si="21"/>
        <v>0</v>
      </c>
      <c r="W344" s="91">
        <f t="shared" si="21"/>
        <v>0</v>
      </c>
      <c r="X344" s="91">
        <f t="shared" si="21"/>
        <v>0</v>
      </c>
      <c r="Y344" s="91">
        <f t="shared" si="21"/>
        <v>0</v>
      </c>
      <c r="Z344" s="91">
        <f t="shared" si="21"/>
        <v>0</v>
      </c>
      <c r="AA344" s="91">
        <f t="shared" si="21"/>
        <v>0</v>
      </c>
      <c r="AB344" s="91">
        <f t="shared" si="21"/>
        <v>0</v>
      </c>
      <c r="AC344" s="91">
        <f t="shared" si="21"/>
        <v>0</v>
      </c>
      <c r="AD344" s="91">
        <f t="shared" si="21"/>
        <v>0</v>
      </c>
      <c r="AE344" s="91">
        <f t="shared" si="21"/>
        <v>0</v>
      </c>
      <c r="AF344" s="91">
        <f t="shared" si="21"/>
        <v>0</v>
      </c>
      <c r="AG344" s="91">
        <f t="shared" si="21"/>
        <v>0</v>
      </c>
      <c r="AH344" s="91">
        <f t="shared" si="21"/>
        <v>0</v>
      </c>
      <c r="AI344" s="91">
        <f t="shared" si="21"/>
        <v>0</v>
      </c>
      <c r="AJ344" s="91">
        <f t="shared" si="21"/>
        <v>0</v>
      </c>
      <c r="AK344" s="91">
        <f t="shared" si="21"/>
        <v>0</v>
      </c>
      <c r="AL344" s="91">
        <f t="shared" si="21"/>
        <v>0</v>
      </c>
      <c r="AM344" s="91">
        <f t="shared" si="21"/>
        <v>0</v>
      </c>
      <c r="AN344" s="91">
        <f t="shared" si="21"/>
        <v>0</v>
      </c>
      <c r="AO344" s="91">
        <f t="shared" si="21"/>
        <v>0</v>
      </c>
      <c r="AP344" s="91">
        <f t="shared" si="21"/>
        <v>0</v>
      </c>
      <c r="AQ344" s="91">
        <f t="shared" si="21"/>
        <v>0</v>
      </c>
      <c r="AR344" s="91">
        <f t="shared" si="21"/>
        <v>0</v>
      </c>
      <c r="AS344" s="91">
        <f t="shared" si="21"/>
        <v>0</v>
      </c>
      <c r="AT344" s="91">
        <f t="shared" si="21"/>
        <v>0</v>
      </c>
      <c r="AU344" s="91">
        <f t="shared" si="21"/>
        <v>0</v>
      </c>
      <c r="AV344" s="91">
        <f t="shared" si="21"/>
        <v>0</v>
      </c>
      <c r="AW344" s="91">
        <f t="shared" si="21"/>
        <v>0</v>
      </c>
      <c r="AX344" s="91">
        <f t="shared" si="21"/>
        <v>0</v>
      </c>
      <c r="AY344" s="91">
        <f t="shared" si="21"/>
        <v>0</v>
      </c>
      <c r="AZ344" s="91">
        <f t="shared" si="21"/>
        <v>0</v>
      </c>
      <c r="BA344" s="91">
        <f t="shared" si="21"/>
        <v>0</v>
      </c>
      <c r="BB344" s="91">
        <f t="shared" si="21"/>
        <v>94.1</v>
      </c>
      <c r="BC344" s="91">
        <f t="shared" si="21"/>
        <v>94.1</v>
      </c>
      <c r="BD344" s="91">
        <f t="shared" si="21"/>
        <v>95.1</v>
      </c>
      <c r="BE344" s="91">
        <f t="shared" si="21"/>
        <v>95.1</v>
      </c>
      <c r="BF344" s="91">
        <f t="shared" si="21"/>
        <v>95.1</v>
      </c>
      <c r="BG344" s="91">
        <f t="shared" si="21"/>
        <v>95.1</v>
      </c>
      <c r="BH344" s="91">
        <f t="shared" si="21"/>
        <v>90.9</v>
      </c>
      <c r="BI344" s="91">
        <f t="shared" si="21"/>
        <v>90.9</v>
      </c>
      <c r="BJ344" s="91">
        <f t="shared" si="21"/>
        <v>90.9</v>
      </c>
      <c r="BK344" s="91">
        <f t="shared" si="21"/>
        <v>90.9</v>
      </c>
      <c r="BL344" s="91">
        <f t="shared" si="21"/>
        <v>96.9</v>
      </c>
      <c r="BM344" s="91">
        <f t="shared" si="21"/>
        <v>96.9</v>
      </c>
      <c r="BN344" s="91">
        <f t="shared" si="21"/>
        <v>96.9</v>
      </c>
      <c r="BO344" s="91">
        <f t="shared" si="21"/>
        <v>96.9</v>
      </c>
      <c r="BP344" s="91">
        <f t="shared" si="21"/>
        <v>97.1</v>
      </c>
      <c r="BQ344" s="91">
        <f t="shared" si="21"/>
        <v>97.1</v>
      </c>
      <c r="BR344" s="91">
        <f t="shared" si="21"/>
        <v>97.1</v>
      </c>
      <c r="BS344" s="91">
        <f t="shared" si="21"/>
        <v>95.9</v>
      </c>
      <c r="BT344" s="91">
        <f t="shared" si="21"/>
        <v>95.9</v>
      </c>
      <c r="BU344" s="91">
        <f t="shared" si="21"/>
        <v>95.9</v>
      </c>
      <c r="BV344" s="91">
        <f t="shared" si="21"/>
        <v>95.9</v>
      </c>
      <c r="BW344" s="91">
        <f t="shared" si="21"/>
        <v>97.4</v>
      </c>
      <c r="BX344" s="91">
        <f t="shared" si="21"/>
        <v>97.4</v>
      </c>
      <c r="BY344" s="91">
        <f t="shared" si="21"/>
        <v>97.4</v>
      </c>
      <c r="BZ344" s="91">
        <f t="shared" si="21"/>
        <v>97.4</v>
      </c>
      <c r="CA344" s="91">
        <f t="shared" si="21"/>
        <v>98.2</v>
      </c>
      <c r="CB344" s="91">
        <f t="shared" si="21"/>
        <v>98.2</v>
      </c>
      <c r="CC344" s="91">
        <f t="shared" si="21"/>
        <v>98.2</v>
      </c>
      <c r="CD344" s="91"/>
      <c r="CE344" s="91"/>
      <c r="CF344" s="91"/>
      <c r="CG344" s="91"/>
    </row>
    <row r="345">
      <c r="A345" s="193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</row>
    <row r="346">
      <c r="A346" s="193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</row>
    <row r="347">
      <c r="A347" s="193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</row>
    <row r="348">
      <c r="A348" s="184" t="s">
        <v>1047</v>
      </c>
      <c r="B348" s="86" t="s">
        <v>898</v>
      </c>
      <c r="C348" s="86">
        <v>12.5</v>
      </c>
      <c r="D348" s="86">
        <v>12.5</v>
      </c>
      <c r="E348" s="86">
        <v>6.8</v>
      </c>
      <c r="F348" s="86">
        <v>6.8</v>
      </c>
      <c r="G348" s="86">
        <v>6.8</v>
      </c>
      <c r="H348" s="86">
        <v>4.6</v>
      </c>
      <c r="I348" s="86">
        <v>4.6</v>
      </c>
      <c r="J348" s="86">
        <v>4.6</v>
      </c>
      <c r="K348" s="86">
        <v>4.3</v>
      </c>
      <c r="L348" s="86">
        <v>4.3</v>
      </c>
      <c r="M348" s="86">
        <v>4.3</v>
      </c>
      <c r="N348" s="86">
        <v>4.3</v>
      </c>
      <c r="O348" s="86">
        <v>3.1</v>
      </c>
      <c r="P348" s="86">
        <v>3.1</v>
      </c>
      <c r="Q348" s="86">
        <v>3.1</v>
      </c>
      <c r="R348" s="86">
        <v>1.1</v>
      </c>
      <c r="S348" s="86">
        <v>1.1</v>
      </c>
      <c r="T348" s="86">
        <v>1.1</v>
      </c>
      <c r="U348" s="86">
        <v>1.1</v>
      </c>
      <c r="V348" s="86">
        <v>1.2</v>
      </c>
      <c r="W348" s="86">
        <v>1.2</v>
      </c>
      <c r="X348" s="86">
        <v>0.8</v>
      </c>
      <c r="Y348" s="185">
        <v>0.8</v>
      </c>
      <c r="Z348" s="86">
        <v>3.0</v>
      </c>
      <c r="AA348" s="86">
        <v>3.0</v>
      </c>
      <c r="AB348" s="86">
        <v>3.0</v>
      </c>
      <c r="AC348" s="86">
        <v>3.0</v>
      </c>
      <c r="AD348" s="86">
        <v>3.0</v>
      </c>
      <c r="AE348" s="86">
        <v>5.1</v>
      </c>
      <c r="AF348" s="86">
        <v>5.1</v>
      </c>
      <c r="AG348" s="86">
        <v>6.3</v>
      </c>
      <c r="AH348" s="86">
        <v>6.3</v>
      </c>
      <c r="AI348" s="86">
        <v>6.4</v>
      </c>
      <c r="AJ348" s="86">
        <v>6.4</v>
      </c>
      <c r="AK348" s="86">
        <v>5.6</v>
      </c>
      <c r="AL348" s="86">
        <v>5.6</v>
      </c>
      <c r="AM348" s="86">
        <v>3.8</v>
      </c>
      <c r="AN348" s="86">
        <v>3.8</v>
      </c>
      <c r="AO348" s="86">
        <v>3.8</v>
      </c>
      <c r="AP348" s="86">
        <v>3.4</v>
      </c>
      <c r="AQ348" s="86">
        <v>3.4</v>
      </c>
      <c r="AR348" s="86">
        <v>3.4</v>
      </c>
      <c r="AS348" s="86">
        <v>4.5</v>
      </c>
      <c r="AT348" s="86">
        <v>3.3</v>
      </c>
      <c r="AU348" s="86">
        <v>3.3</v>
      </c>
      <c r="AV348" s="86">
        <v>3.5</v>
      </c>
      <c r="AW348" s="86">
        <v>3.5</v>
      </c>
      <c r="AX348" s="86">
        <v>3.5</v>
      </c>
      <c r="AY348" s="86">
        <v>3.5</v>
      </c>
      <c r="AZ348" s="86">
        <v>3.2</v>
      </c>
      <c r="BA348" s="86">
        <v>3.2</v>
      </c>
      <c r="BB348" s="86">
        <v>3.2</v>
      </c>
      <c r="BC348" s="86">
        <v>3.2</v>
      </c>
      <c r="BD348" s="86">
        <v>2.7</v>
      </c>
      <c r="BE348" s="86">
        <v>2.7</v>
      </c>
      <c r="BF348" s="86">
        <v>2.7</v>
      </c>
      <c r="BG348" s="86">
        <v>2.4</v>
      </c>
      <c r="BH348" s="86">
        <v>2.4</v>
      </c>
      <c r="BI348" s="86">
        <v>2.4</v>
      </c>
      <c r="BJ348" s="86">
        <v>2.4</v>
      </c>
      <c r="BK348" s="86">
        <v>3.4</v>
      </c>
      <c r="BL348" s="86">
        <v>3.4</v>
      </c>
      <c r="BM348" s="181">
        <v>2.2</v>
      </c>
      <c r="BN348" s="181">
        <v>2.2</v>
      </c>
      <c r="BO348" s="181">
        <v>2.2</v>
      </c>
      <c r="BP348" s="181">
        <v>2.2</v>
      </c>
      <c r="BQ348" s="181">
        <v>6.7</v>
      </c>
      <c r="BR348" s="181">
        <v>6.7</v>
      </c>
      <c r="BS348" s="181">
        <v>6.7</v>
      </c>
      <c r="BT348" s="181">
        <v>6.7</v>
      </c>
      <c r="BU348" s="181">
        <v>7.8</v>
      </c>
      <c r="BV348" s="181">
        <v>7.8</v>
      </c>
      <c r="BW348" s="181">
        <v>7.8</v>
      </c>
      <c r="BX348" s="181">
        <v>7.8</v>
      </c>
      <c r="BY348" s="181">
        <v>6.9</v>
      </c>
      <c r="BZ348" s="181">
        <v>6.9</v>
      </c>
      <c r="CA348" s="181">
        <v>6.9</v>
      </c>
      <c r="CB348" s="181">
        <v>5.1</v>
      </c>
      <c r="CC348" s="181">
        <v>5.1</v>
      </c>
      <c r="CD348" s="91"/>
      <c r="CE348" s="91"/>
      <c r="CF348" s="91"/>
      <c r="CG348" s="91"/>
    </row>
    <row r="349">
      <c r="A349" s="184" t="s">
        <v>1049</v>
      </c>
      <c r="B349" s="86" t="s">
        <v>898</v>
      </c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>
        <v>6.1</v>
      </c>
      <c r="S349" s="86">
        <v>6.1</v>
      </c>
      <c r="T349" s="86">
        <v>6.1</v>
      </c>
      <c r="U349" s="86">
        <v>6.1</v>
      </c>
      <c r="V349" s="86">
        <v>5.8</v>
      </c>
      <c r="W349" s="86">
        <v>5.8</v>
      </c>
      <c r="X349" s="86">
        <v>10.9</v>
      </c>
      <c r="Y349" s="185">
        <v>10.9</v>
      </c>
      <c r="Z349" s="86">
        <v>6.1</v>
      </c>
      <c r="AA349" s="86">
        <v>6.1</v>
      </c>
      <c r="AB349" s="86">
        <v>6.1</v>
      </c>
      <c r="AC349" s="86">
        <v>9.1</v>
      </c>
      <c r="AD349" s="86">
        <v>9.1</v>
      </c>
      <c r="AE349" s="86">
        <v>6.0</v>
      </c>
      <c r="AF349" s="86">
        <v>6.0</v>
      </c>
      <c r="AG349" s="86">
        <v>5.0</v>
      </c>
      <c r="AH349" s="86">
        <v>5.0</v>
      </c>
      <c r="AI349" s="86">
        <v>3.9</v>
      </c>
      <c r="AJ349" s="86">
        <v>3.9</v>
      </c>
      <c r="AK349" s="86">
        <v>5.9</v>
      </c>
      <c r="AL349" s="86">
        <v>5.9</v>
      </c>
      <c r="AM349" s="86">
        <v>11.3</v>
      </c>
      <c r="AN349" s="86">
        <v>11.3</v>
      </c>
      <c r="AO349" s="86">
        <v>11.3</v>
      </c>
      <c r="AP349" s="86">
        <v>11.5</v>
      </c>
      <c r="AQ349" s="86">
        <v>11.5</v>
      </c>
      <c r="AR349" s="86">
        <v>11.5</v>
      </c>
      <c r="AS349" s="86">
        <v>14.6</v>
      </c>
      <c r="AT349" s="86">
        <v>13.0</v>
      </c>
      <c r="AU349" s="86">
        <v>13.0</v>
      </c>
      <c r="AV349" s="86">
        <v>8.3</v>
      </c>
      <c r="AW349" s="86">
        <v>8.3</v>
      </c>
      <c r="AX349" s="86">
        <v>8.3</v>
      </c>
      <c r="AY349" s="86">
        <v>8.3</v>
      </c>
      <c r="AZ349" s="86">
        <v>7.3</v>
      </c>
      <c r="BA349" s="86">
        <v>7.3</v>
      </c>
      <c r="BB349" s="86">
        <v>7.3</v>
      </c>
      <c r="BC349" s="86">
        <v>7.3</v>
      </c>
      <c r="BD349" s="86">
        <v>7.6</v>
      </c>
      <c r="BE349" s="86">
        <v>7.6</v>
      </c>
      <c r="BF349" s="86">
        <v>7.6</v>
      </c>
      <c r="BG349" s="86">
        <v>6.4</v>
      </c>
      <c r="BH349" s="86">
        <v>6.4</v>
      </c>
      <c r="BI349" s="86">
        <v>6.4</v>
      </c>
      <c r="BJ349" s="86">
        <v>6.4</v>
      </c>
      <c r="BK349" s="86">
        <v>6.0</v>
      </c>
      <c r="BL349" s="86">
        <v>6.0</v>
      </c>
      <c r="BM349" s="181">
        <v>13.0</v>
      </c>
      <c r="BN349" s="181">
        <v>13.0</v>
      </c>
      <c r="BO349" s="181">
        <v>13.0</v>
      </c>
      <c r="BP349" s="181">
        <v>13.0</v>
      </c>
      <c r="BQ349" s="86">
        <v>9.2</v>
      </c>
      <c r="BR349" s="86">
        <v>9.2</v>
      </c>
      <c r="BS349" s="86">
        <v>9.2</v>
      </c>
      <c r="BT349" s="86">
        <v>9.2</v>
      </c>
      <c r="BU349" s="86">
        <v>4.2</v>
      </c>
      <c r="BV349" s="86">
        <v>4.2</v>
      </c>
      <c r="BW349" s="86">
        <v>4.2</v>
      </c>
      <c r="BX349" s="86">
        <v>4.2</v>
      </c>
      <c r="BY349" s="86">
        <v>7.7</v>
      </c>
      <c r="BZ349" s="86">
        <v>7.7</v>
      </c>
      <c r="CA349" s="86">
        <v>7.7</v>
      </c>
      <c r="CB349" s="181">
        <v>8.3</v>
      </c>
      <c r="CC349" s="181">
        <v>8.3</v>
      </c>
      <c r="CD349" s="91"/>
      <c r="CE349" s="91"/>
      <c r="CF349" s="91"/>
      <c r="CG349" s="91"/>
    </row>
    <row r="350">
      <c r="A350" s="184" t="s">
        <v>1054</v>
      </c>
      <c r="B350" s="86" t="s">
        <v>898</v>
      </c>
      <c r="C350" s="86">
        <v>32.8</v>
      </c>
      <c r="D350" s="86">
        <v>32.8</v>
      </c>
      <c r="E350" s="86">
        <v>40.0</v>
      </c>
      <c r="F350" s="86">
        <v>40.0</v>
      </c>
      <c r="G350" s="86">
        <v>40.0</v>
      </c>
      <c r="H350" s="86">
        <v>39.6</v>
      </c>
      <c r="I350" s="86">
        <v>39.6</v>
      </c>
      <c r="J350" s="86">
        <v>39.6</v>
      </c>
      <c r="K350" s="86">
        <v>41.3</v>
      </c>
      <c r="L350" s="86">
        <v>41.3</v>
      </c>
      <c r="M350" s="86">
        <v>41.3</v>
      </c>
      <c r="N350" s="86">
        <v>41.3</v>
      </c>
      <c r="O350" s="86">
        <v>39.4</v>
      </c>
      <c r="P350" s="86">
        <v>39.4</v>
      </c>
      <c r="Q350" s="86">
        <v>39.4</v>
      </c>
      <c r="R350" s="86">
        <v>42.1</v>
      </c>
      <c r="S350" s="86">
        <v>42.1</v>
      </c>
      <c r="T350" s="86">
        <v>42.1</v>
      </c>
      <c r="U350" s="86">
        <v>42.1</v>
      </c>
      <c r="V350" s="86">
        <v>41.9</v>
      </c>
      <c r="W350" s="86">
        <v>41.9</v>
      </c>
      <c r="X350" s="86">
        <v>38.3</v>
      </c>
      <c r="Y350" s="185">
        <v>38.3</v>
      </c>
      <c r="Z350" s="86">
        <v>34.2</v>
      </c>
      <c r="AA350" s="86">
        <v>34.2</v>
      </c>
      <c r="AB350" s="86">
        <v>34.2</v>
      </c>
      <c r="AC350" s="86">
        <v>37.3</v>
      </c>
      <c r="AD350" s="86">
        <v>37.3</v>
      </c>
      <c r="AE350" s="86">
        <v>25.7</v>
      </c>
      <c r="AF350" s="86">
        <v>25.7</v>
      </c>
      <c r="AG350" s="86">
        <v>29.9</v>
      </c>
      <c r="AH350" s="86">
        <v>29.9</v>
      </c>
      <c r="AI350" s="86">
        <v>37.0</v>
      </c>
      <c r="AJ350" s="86">
        <v>37.0</v>
      </c>
      <c r="AK350" s="86">
        <v>38.3</v>
      </c>
      <c r="AL350" s="86">
        <v>38.3</v>
      </c>
      <c r="AM350" s="86">
        <v>32.9</v>
      </c>
      <c r="AN350" s="86">
        <v>32.9</v>
      </c>
      <c r="AO350" s="86">
        <v>32.9</v>
      </c>
      <c r="AP350" s="86">
        <v>31.6</v>
      </c>
      <c r="AQ350" s="86">
        <v>31.6</v>
      </c>
      <c r="AR350" s="86">
        <v>31.6</v>
      </c>
      <c r="AS350" s="86">
        <v>29.3</v>
      </c>
      <c r="AT350" s="86">
        <v>29.8</v>
      </c>
      <c r="AU350" s="86">
        <v>29.8</v>
      </c>
      <c r="AV350" s="86">
        <v>37.4</v>
      </c>
      <c r="AW350" s="86">
        <v>37.4</v>
      </c>
      <c r="AX350" s="86">
        <v>37.4</v>
      </c>
      <c r="AY350" s="86">
        <v>37.4</v>
      </c>
      <c r="AZ350" s="86">
        <v>34.6</v>
      </c>
      <c r="BA350" s="86">
        <v>34.6</v>
      </c>
      <c r="BB350" s="86">
        <v>34.6</v>
      </c>
      <c r="BC350" s="86">
        <v>34.6</v>
      </c>
      <c r="BD350" s="86">
        <v>35.9</v>
      </c>
      <c r="BE350" s="86">
        <v>35.9</v>
      </c>
      <c r="BF350" s="86">
        <v>35.9</v>
      </c>
      <c r="BG350" s="86">
        <v>29.1</v>
      </c>
      <c r="BH350" s="86">
        <v>29.1</v>
      </c>
      <c r="BI350" s="86">
        <v>29.1</v>
      </c>
      <c r="BJ350" s="86">
        <v>29.1</v>
      </c>
      <c r="BK350" s="86">
        <v>25.8</v>
      </c>
      <c r="BL350" s="86">
        <v>25.8</v>
      </c>
      <c r="BM350" s="181">
        <v>25.5</v>
      </c>
      <c r="BN350" s="181">
        <v>25.5</v>
      </c>
      <c r="BO350" s="181">
        <v>25.5</v>
      </c>
      <c r="BP350" s="181">
        <v>25.5</v>
      </c>
      <c r="BQ350" s="181">
        <v>24.8</v>
      </c>
      <c r="BR350" s="181">
        <v>24.8</v>
      </c>
      <c r="BS350" s="181">
        <v>24.8</v>
      </c>
      <c r="BT350" s="181">
        <v>24.8</v>
      </c>
      <c r="BU350" s="181">
        <v>26.3</v>
      </c>
      <c r="BV350" s="181">
        <v>26.3</v>
      </c>
      <c r="BW350" s="181">
        <v>26.3</v>
      </c>
      <c r="BX350" s="181">
        <v>26.3</v>
      </c>
      <c r="BY350" s="181">
        <v>25.9</v>
      </c>
      <c r="BZ350" s="181">
        <v>25.9</v>
      </c>
      <c r="CA350" s="181">
        <v>25.9</v>
      </c>
      <c r="CB350" s="181">
        <v>27.5</v>
      </c>
      <c r="CC350" s="181">
        <v>27.5</v>
      </c>
      <c r="CD350" s="91"/>
      <c r="CE350" s="91"/>
      <c r="CF350" s="91"/>
      <c r="CG350" s="91"/>
    </row>
    <row r="351">
      <c r="A351" s="184" t="s">
        <v>1055</v>
      </c>
      <c r="B351" s="86" t="s">
        <v>898</v>
      </c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198"/>
      <c r="Z351" s="86"/>
      <c r="AA351" s="86"/>
      <c r="AB351" s="86"/>
      <c r="AC351" s="86"/>
      <c r="AD351" s="86"/>
      <c r="AE351" s="86">
        <v>7.8</v>
      </c>
      <c r="AF351" s="86">
        <v>7.8</v>
      </c>
      <c r="AG351" s="86">
        <v>2.2</v>
      </c>
      <c r="AH351" s="86">
        <v>2.2</v>
      </c>
      <c r="AI351" s="86">
        <v>6.5</v>
      </c>
      <c r="AJ351" s="86">
        <v>6.5</v>
      </c>
      <c r="AK351" s="86">
        <v>3.2</v>
      </c>
      <c r="AL351" s="86">
        <v>3.2</v>
      </c>
      <c r="AM351" s="86">
        <v>8.3</v>
      </c>
      <c r="AN351" s="86">
        <v>8.3</v>
      </c>
      <c r="AO351" s="86">
        <v>8.3</v>
      </c>
      <c r="AP351" s="86">
        <v>4.6</v>
      </c>
      <c r="AQ351" s="86">
        <v>4.6</v>
      </c>
      <c r="AR351" s="86">
        <v>4.6</v>
      </c>
      <c r="AS351" s="86">
        <v>4.8</v>
      </c>
      <c r="AT351" s="86">
        <v>4.7</v>
      </c>
      <c r="AU351" s="86">
        <v>4.7</v>
      </c>
      <c r="AV351" s="86">
        <v>5.1</v>
      </c>
      <c r="AW351" s="86">
        <v>5.1</v>
      </c>
      <c r="AX351" s="86">
        <v>5.1</v>
      </c>
      <c r="AY351" s="86">
        <v>5.1</v>
      </c>
      <c r="AZ351" s="86">
        <v>2.8</v>
      </c>
      <c r="BA351" s="86">
        <v>2.8</v>
      </c>
      <c r="BB351" s="86">
        <v>2.8</v>
      </c>
      <c r="BC351" s="86">
        <v>2.8</v>
      </c>
      <c r="BD351" s="86">
        <v>4.3</v>
      </c>
      <c r="BE351" s="86">
        <v>4.3</v>
      </c>
      <c r="BF351" s="86">
        <v>4.3</v>
      </c>
      <c r="BG351" s="86">
        <v>1.8</v>
      </c>
      <c r="BH351" s="86">
        <v>1.8</v>
      </c>
      <c r="BI351" s="86">
        <v>1.8</v>
      </c>
      <c r="BJ351" s="86">
        <v>1.8</v>
      </c>
      <c r="BK351" s="86">
        <v>1.0</v>
      </c>
      <c r="BL351" s="86">
        <v>1.0</v>
      </c>
      <c r="BM351" s="198"/>
      <c r="BN351" s="198"/>
      <c r="BO351" s="198"/>
      <c r="BP351" s="198"/>
      <c r="BQ351" s="181"/>
      <c r="BR351" s="181"/>
      <c r="BS351" s="181"/>
      <c r="BT351" s="181"/>
      <c r="BU351" s="181"/>
      <c r="BV351" s="181"/>
      <c r="BW351" s="181"/>
      <c r="BX351" s="181"/>
      <c r="BY351" s="181"/>
      <c r="BZ351" s="181"/>
      <c r="CA351" s="181"/>
      <c r="CB351" s="181">
        <v>9.3</v>
      </c>
      <c r="CC351" s="181">
        <v>9.3</v>
      </c>
      <c r="CD351" s="91"/>
      <c r="CE351" s="91"/>
      <c r="CF351" s="91"/>
      <c r="CG351" s="91"/>
    </row>
    <row r="352">
      <c r="A352" s="184" t="s">
        <v>1052</v>
      </c>
      <c r="B352" s="86" t="s">
        <v>898</v>
      </c>
      <c r="C352" s="86">
        <v>8.2</v>
      </c>
      <c r="D352" s="86">
        <v>8.2</v>
      </c>
      <c r="E352" s="86">
        <v>6.9</v>
      </c>
      <c r="F352" s="86">
        <v>6.9</v>
      </c>
      <c r="G352" s="86">
        <v>6.9</v>
      </c>
      <c r="H352" s="86">
        <v>8.2</v>
      </c>
      <c r="I352" s="86">
        <v>8.2</v>
      </c>
      <c r="J352" s="86">
        <v>8.2</v>
      </c>
      <c r="K352" s="86">
        <v>10.5</v>
      </c>
      <c r="L352" s="86">
        <v>10.5</v>
      </c>
      <c r="M352" s="86">
        <v>10.5</v>
      </c>
      <c r="N352" s="86">
        <v>10.5</v>
      </c>
      <c r="O352" s="86">
        <v>10.1</v>
      </c>
      <c r="P352" s="86">
        <v>10.1</v>
      </c>
      <c r="Q352" s="86">
        <v>10.1</v>
      </c>
      <c r="R352" s="86">
        <v>9.1</v>
      </c>
      <c r="S352" s="86">
        <v>9.1</v>
      </c>
      <c r="T352" s="86">
        <v>9.1</v>
      </c>
      <c r="U352" s="86">
        <v>9.1</v>
      </c>
      <c r="V352" s="86">
        <v>7.8</v>
      </c>
      <c r="W352" s="86">
        <v>7.8</v>
      </c>
      <c r="X352" s="86">
        <v>11.4</v>
      </c>
      <c r="Y352" s="185">
        <v>11.4</v>
      </c>
      <c r="Z352" s="86">
        <v>16.8</v>
      </c>
      <c r="AA352" s="86">
        <v>16.8</v>
      </c>
      <c r="AB352" s="86">
        <v>16.8</v>
      </c>
      <c r="AC352" s="86">
        <v>14.3</v>
      </c>
      <c r="AD352" s="86">
        <v>14.3</v>
      </c>
      <c r="AE352" s="86">
        <v>11.2</v>
      </c>
      <c r="AF352" s="86">
        <v>11.2</v>
      </c>
      <c r="AG352" s="86">
        <v>7.1</v>
      </c>
      <c r="AH352" s="86">
        <v>7.1</v>
      </c>
      <c r="AI352" s="86">
        <v>3.7</v>
      </c>
      <c r="AJ352" s="86">
        <v>3.7</v>
      </c>
      <c r="AK352" s="86">
        <v>5.4</v>
      </c>
      <c r="AL352" s="86">
        <v>5.4</v>
      </c>
      <c r="AM352" s="86">
        <v>5.1</v>
      </c>
      <c r="AN352" s="86">
        <v>5.1</v>
      </c>
      <c r="AO352" s="86">
        <v>5.1</v>
      </c>
      <c r="AP352" s="86">
        <v>5.5</v>
      </c>
      <c r="AQ352" s="86">
        <v>5.5</v>
      </c>
      <c r="AR352" s="86">
        <v>5.5</v>
      </c>
      <c r="AS352" s="86">
        <v>6.2</v>
      </c>
      <c r="AT352" s="86">
        <v>5.6</v>
      </c>
      <c r="AU352" s="86">
        <v>5.6</v>
      </c>
      <c r="AV352" s="86">
        <v>3.6</v>
      </c>
      <c r="AW352" s="86">
        <v>3.6</v>
      </c>
      <c r="AX352" s="86">
        <v>3.6</v>
      </c>
      <c r="AY352" s="86">
        <v>3.6</v>
      </c>
      <c r="AZ352" s="86">
        <v>4.6</v>
      </c>
      <c r="BA352" s="86">
        <v>4.6</v>
      </c>
      <c r="BB352" s="86">
        <v>4.6</v>
      </c>
      <c r="BC352" s="86">
        <v>4.6</v>
      </c>
      <c r="BD352" s="86">
        <v>3.9</v>
      </c>
      <c r="BE352" s="86">
        <v>3.9</v>
      </c>
      <c r="BF352" s="86">
        <v>3.9</v>
      </c>
      <c r="BG352" s="86">
        <v>5.2</v>
      </c>
      <c r="BH352" s="86">
        <v>5.2</v>
      </c>
      <c r="BI352" s="86">
        <v>5.2</v>
      </c>
      <c r="BJ352" s="86">
        <v>5.2</v>
      </c>
      <c r="BK352" s="86">
        <v>9.2</v>
      </c>
      <c r="BL352" s="86">
        <v>9.2</v>
      </c>
      <c r="BM352" s="181">
        <v>7.9</v>
      </c>
      <c r="BN352" s="181">
        <v>7.9</v>
      </c>
      <c r="BO352" s="181">
        <v>7.9</v>
      </c>
      <c r="BP352" s="181">
        <v>7.9</v>
      </c>
      <c r="BQ352" s="86">
        <v>14.5</v>
      </c>
      <c r="BR352" s="86">
        <v>14.5</v>
      </c>
      <c r="BS352" s="86">
        <v>14.5</v>
      </c>
      <c r="BT352" s="86">
        <v>14.5</v>
      </c>
      <c r="BU352" s="86">
        <v>12.1</v>
      </c>
      <c r="BV352" s="86">
        <v>12.1</v>
      </c>
      <c r="BW352" s="86">
        <v>12.1</v>
      </c>
      <c r="BX352" s="86">
        <v>12.1</v>
      </c>
      <c r="BY352" s="86">
        <v>10.9</v>
      </c>
      <c r="BZ352" s="86">
        <v>10.9</v>
      </c>
      <c r="CA352" s="86">
        <v>10.9</v>
      </c>
      <c r="CB352" s="181">
        <v>11.7</v>
      </c>
      <c r="CC352" s="181">
        <v>11.7</v>
      </c>
      <c r="CD352" s="91"/>
      <c r="CE352" s="91"/>
      <c r="CF352" s="91"/>
      <c r="CG352" s="91"/>
    </row>
    <row r="353">
      <c r="A353" s="184" t="s">
        <v>1045</v>
      </c>
      <c r="B353" s="86" t="s">
        <v>898</v>
      </c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198"/>
      <c r="Z353" s="86"/>
      <c r="AA353" s="86"/>
      <c r="AB353" s="86"/>
      <c r="AC353" s="86">
        <v>2.0</v>
      </c>
      <c r="AD353" s="86">
        <v>2.0</v>
      </c>
      <c r="AE353" s="86">
        <v>4.1</v>
      </c>
      <c r="AF353" s="86">
        <v>4.1</v>
      </c>
      <c r="AG353" s="86">
        <v>5.3</v>
      </c>
      <c r="AH353" s="86">
        <v>5.3</v>
      </c>
      <c r="AI353" s="86">
        <v>3.4</v>
      </c>
      <c r="AJ353" s="86">
        <v>3.4</v>
      </c>
      <c r="AK353" s="86">
        <v>2.6</v>
      </c>
      <c r="AL353" s="86">
        <v>2.6</v>
      </c>
      <c r="AM353" s="86">
        <v>2.3</v>
      </c>
      <c r="AN353" s="86">
        <v>2.3</v>
      </c>
      <c r="AO353" s="86">
        <v>2.3</v>
      </c>
      <c r="AP353" s="86">
        <v>2.7</v>
      </c>
      <c r="AQ353" s="86">
        <v>2.7</v>
      </c>
      <c r="AR353" s="86">
        <v>2.7</v>
      </c>
      <c r="AS353" s="86">
        <v>2.4</v>
      </c>
      <c r="AT353" s="86">
        <v>2.0</v>
      </c>
      <c r="AU353" s="86">
        <v>2.0</v>
      </c>
      <c r="AV353" s="86">
        <v>2.3</v>
      </c>
      <c r="AW353" s="86">
        <v>2.3</v>
      </c>
      <c r="AX353" s="86">
        <v>2.3</v>
      </c>
      <c r="AY353" s="86">
        <v>2.3</v>
      </c>
      <c r="AZ353" s="86">
        <v>1.9</v>
      </c>
      <c r="BA353" s="86">
        <v>1.9</v>
      </c>
      <c r="BB353" s="86">
        <v>1.9</v>
      </c>
      <c r="BC353" s="86">
        <v>1.9</v>
      </c>
      <c r="BD353" s="86">
        <v>2.5</v>
      </c>
      <c r="BE353" s="86">
        <v>2.5</v>
      </c>
      <c r="BF353" s="86">
        <v>2.5</v>
      </c>
      <c r="BG353" s="86">
        <v>2.3</v>
      </c>
      <c r="BH353" s="86">
        <v>2.3</v>
      </c>
      <c r="BI353" s="86">
        <v>2.3</v>
      </c>
      <c r="BJ353" s="86">
        <v>2.3</v>
      </c>
      <c r="BK353" s="86">
        <v>1.7</v>
      </c>
      <c r="BL353" s="86">
        <v>1.7</v>
      </c>
      <c r="BM353" s="181">
        <v>0.9</v>
      </c>
      <c r="BN353" s="181">
        <v>0.9</v>
      </c>
      <c r="BO353" s="181">
        <v>0.9</v>
      </c>
      <c r="BP353" s="181">
        <v>0.9</v>
      </c>
      <c r="BQ353" s="181">
        <v>0.8</v>
      </c>
      <c r="BR353" s="181">
        <v>0.8</v>
      </c>
      <c r="BS353" s="181">
        <v>0.8</v>
      </c>
      <c r="BT353" s="181">
        <v>0.8</v>
      </c>
      <c r="BU353" s="181">
        <v>0.8</v>
      </c>
      <c r="BV353" s="181">
        <v>0.8</v>
      </c>
      <c r="BW353" s="181">
        <v>0.8</v>
      </c>
      <c r="BX353" s="181">
        <v>0.8</v>
      </c>
      <c r="BY353" s="181">
        <v>1.7</v>
      </c>
      <c r="BZ353" s="181">
        <v>1.7</v>
      </c>
      <c r="CA353" s="181">
        <v>1.7</v>
      </c>
      <c r="CB353" s="181">
        <v>0.5</v>
      </c>
      <c r="CC353" s="181">
        <v>0.5</v>
      </c>
      <c r="CD353" s="91"/>
      <c r="CE353" s="91"/>
      <c r="CF353" s="91"/>
      <c r="CG353" s="91"/>
    </row>
    <row r="354">
      <c r="A354" s="184" t="s">
        <v>1056</v>
      </c>
      <c r="B354" s="86" t="s">
        <v>898</v>
      </c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198"/>
      <c r="Z354" s="86"/>
      <c r="AA354" s="86"/>
      <c r="AB354" s="86"/>
      <c r="AC354" s="86">
        <v>15.6</v>
      </c>
      <c r="AD354" s="86">
        <v>15.6</v>
      </c>
      <c r="AE354" s="86">
        <v>12.3</v>
      </c>
      <c r="AF354" s="86">
        <v>12.3</v>
      </c>
      <c r="AG354" s="86">
        <v>23.3</v>
      </c>
      <c r="AH354" s="86">
        <v>23.3</v>
      </c>
      <c r="AI354" s="86">
        <v>12.0</v>
      </c>
      <c r="AJ354" s="86">
        <v>12.0</v>
      </c>
      <c r="AK354" s="86">
        <v>12.5</v>
      </c>
      <c r="AL354" s="86">
        <v>12.5</v>
      </c>
      <c r="AM354" s="86">
        <v>11.3</v>
      </c>
      <c r="AN354" s="86">
        <v>11.3</v>
      </c>
      <c r="AO354" s="86">
        <v>11.3</v>
      </c>
      <c r="AP354" s="86">
        <v>12.1</v>
      </c>
      <c r="AQ354" s="86">
        <v>12.1</v>
      </c>
      <c r="AR354" s="86">
        <v>12.1</v>
      </c>
      <c r="AS354" s="86">
        <v>10.5</v>
      </c>
      <c r="AT354" s="86">
        <v>11.8</v>
      </c>
      <c r="AU354" s="86">
        <v>11.8</v>
      </c>
      <c r="AV354" s="86">
        <v>15.8</v>
      </c>
      <c r="AW354" s="86">
        <v>15.8</v>
      </c>
      <c r="AX354" s="86">
        <v>15.8</v>
      </c>
      <c r="AY354" s="86">
        <v>15.8</v>
      </c>
      <c r="AZ354" s="86">
        <v>23.3</v>
      </c>
      <c r="BA354" s="86">
        <v>23.3</v>
      </c>
      <c r="BB354" s="86">
        <v>23.3</v>
      </c>
      <c r="BC354" s="86">
        <v>23.3</v>
      </c>
      <c r="BD354" s="86">
        <v>24.0</v>
      </c>
      <c r="BE354" s="86">
        <v>24.0</v>
      </c>
      <c r="BF354" s="86">
        <v>24.0</v>
      </c>
      <c r="BG354" s="86">
        <v>31.3</v>
      </c>
      <c r="BH354" s="86">
        <v>31.3</v>
      </c>
      <c r="BI354" s="86">
        <v>31.3</v>
      </c>
      <c r="BJ354" s="86">
        <v>31.3</v>
      </c>
      <c r="BK354" s="86">
        <v>29.0</v>
      </c>
      <c r="BL354" s="86">
        <v>29.0</v>
      </c>
      <c r="BM354" s="181">
        <v>26.3</v>
      </c>
      <c r="BN354" s="181">
        <v>26.3</v>
      </c>
      <c r="BO354" s="181">
        <v>26.3</v>
      </c>
      <c r="BP354" s="181">
        <v>26.3</v>
      </c>
      <c r="BQ354" s="181">
        <v>26.7</v>
      </c>
      <c r="BR354" s="181">
        <v>26.7</v>
      </c>
      <c r="BS354" s="181">
        <v>26.7</v>
      </c>
      <c r="BT354" s="181">
        <v>26.7</v>
      </c>
      <c r="BU354" s="181">
        <v>19.5</v>
      </c>
      <c r="BV354" s="181">
        <v>19.5</v>
      </c>
      <c r="BW354" s="181">
        <v>19.5</v>
      </c>
      <c r="BX354" s="181">
        <v>19.5</v>
      </c>
      <c r="BY354" s="181">
        <v>23.4</v>
      </c>
      <c r="BZ354" s="181">
        <v>23.4</v>
      </c>
      <c r="CA354" s="181">
        <v>23.4</v>
      </c>
      <c r="CB354" s="181">
        <v>13.3</v>
      </c>
      <c r="CC354" s="181">
        <v>13.3</v>
      </c>
      <c r="CD354" s="91"/>
      <c r="CE354" s="91"/>
      <c r="CF354" s="91"/>
      <c r="CG354" s="91"/>
    </row>
    <row r="355">
      <c r="A355" s="184" t="s">
        <v>1057</v>
      </c>
      <c r="B355" s="86" t="s">
        <v>898</v>
      </c>
      <c r="C355" s="86">
        <v>18.2</v>
      </c>
      <c r="D355" s="86">
        <v>18.2</v>
      </c>
      <c r="E355" s="86">
        <v>12.4</v>
      </c>
      <c r="F355" s="86">
        <v>12.4</v>
      </c>
      <c r="G355" s="86">
        <v>12.4</v>
      </c>
      <c r="H355" s="86">
        <v>17.8</v>
      </c>
      <c r="I355" s="86">
        <v>17.8</v>
      </c>
      <c r="J355" s="86">
        <v>17.8</v>
      </c>
      <c r="K355" s="86">
        <v>16.9</v>
      </c>
      <c r="L355" s="86">
        <v>16.9</v>
      </c>
      <c r="M355" s="86">
        <v>16.9</v>
      </c>
      <c r="N355" s="86">
        <v>16.9</v>
      </c>
      <c r="O355" s="86">
        <v>16.6</v>
      </c>
      <c r="P355" s="86">
        <v>16.6</v>
      </c>
      <c r="Q355" s="86">
        <v>16.6</v>
      </c>
      <c r="R355" s="86">
        <v>17.9</v>
      </c>
      <c r="S355" s="86">
        <v>17.9</v>
      </c>
      <c r="T355" s="86">
        <v>17.9</v>
      </c>
      <c r="U355" s="86">
        <v>17.9</v>
      </c>
      <c r="V355" s="86">
        <v>20.1</v>
      </c>
      <c r="W355" s="86">
        <v>20.1</v>
      </c>
      <c r="X355" s="86">
        <v>18.7</v>
      </c>
      <c r="Y355" s="185">
        <v>18.7</v>
      </c>
      <c r="Z355" s="86">
        <v>20.4</v>
      </c>
      <c r="AA355" s="86">
        <v>20.4</v>
      </c>
      <c r="AB355" s="86">
        <v>20.4</v>
      </c>
      <c r="AC355" s="86">
        <v>16.7</v>
      </c>
      <c r="AD355" s="86">
        <v>16.7</v>
      </c>
      <c r="AE355" s="86">
        <v>9.2</v>
      </c>
      <c r="AF355" s="86">
        <v>9.2</v>
      </c>
      <c r="AG355" s="86">
        <v>5.5</v>
      </c>
      <c r="AH355" s="86">
        <v>5.5</v>
      </c>
      <c r="AI355" s="86">
        <v>8.5</v>
      </c>
      <c r="AJ355" s="86">
        <v>8.5</v>
      </c>
      <c r="AK355" s="86">
        <v>12.5</v>
      </c>
      <c r="AL355" s="86">
        <v>12.5</v>
      </c>
      <c r="AM355" s="86">
        <v>14.0</v>
      </c>
      <c r="AN355" s="86">
        <v>14.0</v>
      </c>
      <c r="AO355" s="86">
        <v>14.0</v>
      </c>
      <c r="AP355" s="86">
        <v>23.5</v>
      </c>
      <c r="AQ355" s="86">
        <v>23.5</v>
      </c>
      <c r="AR355" s="86">
        <v>23.5</v>
      </c>
      <c r="AS355" s="86">
        <v>20.8</v>
      </c>
      <c r="AT355" s="86">
        <v>19.0</v>
      </c>
      <c r="AU355" s="86">
        <v>19.0</v>
      </c>
      <c r="AV355" s="86">
        <v>16.0</v>
      </c>
      <c r="AW355" s="86">
        <v>16.0</v>
      </c>
      <c r="AX355" s="86">
        <v>16.0</v>
      </c>
      <c r="AY355" s="86">
        <v>16.0</v>
      </c>
      <c r="AZ355" s="86">
        <v>15.0</v>
      </c>
      <c r="BA355" s="86">
        <v>15.0</v>
      </c>
      <c r="BB355" s="86">
        <v>15.0</v>
      </c>
      <c r="BC355" s="86">
        <v>15.0</v>
      </c>
      <c r="BD355" s="86">
        <v>8.9</v>
      </c>
      <c r="BE355" s="86">
        <v>8.9</v>
      </c>
      <c r="BF355" s="86">
        <v>8.9</v>
      </c>
      <c r="BG355" s="86">
        <v>9.1</v>
      </c>
      <c r="BH355" s="86">
        <v>9.1</v>
      </c>
      <c r="BI355" s="86">
        <v>9.1</v>
      </c>
      <c r="BJ355" s="86">
        <v>9.1</v>
      </c>
      <c r="BK355" s="86">
        <v>10.3</v>
      </c>
      <c r="BL355" s="86">
        <v>10.3</v>
      </c>
      <c r="BM355" s="181">
        <v>10.4</v>
      </c>
      <c r="BN355" s="181">
        <v>10.4</v>
      </c>
      <c r="BO355" s="181">
        <v>10.4</v>
      </c>
      <c r="BP355" s="181">
        <v>10.4</v>
      </c>
      <c r="BQ355" s="86">
        <v>4.9</v>
      </c>
      <c r="BR355" s="86">
        <v>4.9</v>
      </c>
      <c r="BS355" s="86">
        <v>4.9</v>
      </c>
      <c r="BT355" s="86">
        <v>4.9</v>
      </c>
      <c r="BU355" s="86">
        <v>3.4</v>
      </c>
      <c r="BV355" s="86">
        <v>3.4</v>
      </c>
      <c r="BW355" s="86">
        <v>3.4</v>
      </c>
      <c r="BX355" s="86">
        <v>3.4</v>
      </c>
      <c r="BY355" s="86">
        <v>6.6</v>
      </c>
      <c r="BZ355" s="86">
        <v>6.6</v>
      </c>
      <c r="CA355" s="86">
        <v>6.6</v>
      </c>
      <c r="CB355" s="86">
        <v>5.5</v>
      </c>
      <c r="CC355" s="86">
        <v>5.5</v>
      </c>
      <c r="CD355" s="91"/>
      <c r="CE355" s="91"/>
      <c r="CF355" s="91"/>
      <c r="CG355" s="91"/>
    </row>
    <row r="356">
      <c r="A356" s="184" t="s">
        <v>77</v>
      </c>
      <c r="B356" s="86" t="s">
        <v>898</v>
      </c>
      <c r="C356" s="86">
        <v>3.1</v>
      </c>
      <c r="D356" s="86">
        <v>3.1</v>
      </c>
      <c r="E356" s="86">
        <v>1.2</v>
      </c>
      <c r="F356" s="86">
        <v>1.2</v>
      </c>
      <c r="G356" s="86">
        <v>1.2</v>
      </c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>
        <v>0.4</v>
      </c>
      <c r="W356" s="86">
        <v>0.4</v>
      </c>
      <c r="X356" s="86"/>
      <c r="Y356" s="198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>
        <v>7.4</v>
      </c>
      <c r="BE356" s="86">
        <v>7.4</v>
      </c>
      <c r="BF356" s="86">
        <v>7.4</v>
      </c>
      <c r="BG356" s="86">
        <v>12.0</v>
      </c>
      <c r="BH356" s="86">
        <v>12.0</v>
      </c>
      <c r="BI356" s="86">
        <v>12.0</v>
      </c>
      <c r="BJ356" s="86">
        <v>12.0</v>
      </c>
      <c r="BK356" s="86">
        <v>13.3</v>
      </c>
      <c r="BL356" s="86">
        <v>13.3</v>
      </c>
      <c r="BM356" s="181">
        <v>13.9</v>
      </c>
      <c r="BN356" s="181">
        <v>13.9</v>
      </c>
      <c r="BO356" s="181">
        <v>13.9</v>
      </c>
      <c r="BP356" s="181">
        <v>13.9</v>
      </c>
      <c r="BQ356" s="86">
        <v>12.3</v>
      </c>
      <c r="BR356" s="86">
        <v>12.3</v>
      </c>
      <c r="BS356" s="86">
        <v>12.3</v>
      </c>
      <c r="BT356" s="86">
        <v>12.3</v>
      </c>
      <c r="BU356" s="86">
        <v>21.1</v>
      </c>
      <c r="BV356" s="86">
        <v>21.1</v>
      </c>
      <c r="BW356" s="86">
        <v>21.1</v>
      </c>
      <c r="BX356" s="86">
        <v>21.1</v>
      </c>
      <c r="BY356" s="86">
        <v>11.1</v>
      </c>
      <c r="BZ356" s="86">
        <v>11.1</v>
      </c>
      <c r="CA356" s="86">
        <v>11.1</v>
      </c>
      <c r="CB356" s="86">
        <v>14.4</v>
      </c>
      <c r="CC356" s="86">
        <v>14.4</v>
      </c>
      <c r="CD356" s="91"/>
      <c r="CE356" s="91"/>
      <c r="CF356" s="91"/>
      <c r="CG356" s="91"/>
    </row>
    <row r="357">
      <c r="A357" s="184" t="s">
        <v>1050</v>
      </c>
      <c r="B357" s="86" t="s">
        <v>898</v>
      </c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198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I357" s="86"/>
      <c r="BJ357" s="86"/>
      <c r="BK357" s="86"/>
      <c r="BL357" s="86"/>
      <c r="BM357" s="185"/>
      <c r="BN357" s="185"/>
      <c r="BO357" s="185"/>
      <c r="BP357" s="181"/>
      <c r="BQ357" s="181"/>
      <c r="BR357" s="181"/>
      <c r="BS357" s="181"/>
      <c r="BT357" s="181"/>
      <c r="BU357" s="181"/>
      <c r="BV357" s="181"/>
      <c r="BW357" s="181"/>
      <c r="BX357" s="181"/>
      <c r="BY357" s="181">
        <v>1.8</v>
      </c>
      <c r="BZ357" s="181">
        <v>1.8</v>
      </c>
      <c r="CA357" s="181">
        <v>1.8</v>
      </c>
      <c r="CB357" s="181"/>
      <c r="CC357" s="181"/>
      <c r="CD357" s="91"/>
      <c r="CE357" s="91"/>
      <c r="CF357" s="91"/>
      <c r="CG357" s="91"/>
    </row>
    <row r="358">
      <c r="A358" s="184" t="s">
        <v>1051</v>
      </c>
      <c r="B358" s="86" t="s">
        <v>898</v>
      </c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198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>
        <v>1.3</v>
      </c>
      <c r="AT358" s="86">
        <v>1.4</v>
      </c>
      <c r="AU358" s="86">
        <v>1.4</v>
      </c>
      <c r="AV358" s="86">
        <v>0.9</v>
      </c>
      <c r="AW358" s="86">
        <v>0.9</v>
      </c>
      <c r="AX358" s="86">
        <v>0.9</v>
      </c>
      <c r="AY358" s="86">
        <v>0.9</v>
      </c>
      <c r="AZ358" s="86"/>
      <c r="BA358" s="86"/>
      <c r="BB358" s="86"/>
      <c r="BC358" s="86"/>
      <c r="BD358" s="86"/>
      <c r="BE358" s="86"/>
      <c r="BF358" s="86"/>
      <c r="BG358" s="86"/>
      <c r="BH358" s="86"/>
      <c r="BI358" s="86"/>
      <c r="BJ358" s="86"/>
      <c r="BK358" s="86"/>
      <c r="BL358" s="86"/>
      <c r="BM358" s="181"/>
      <c r="BN358" s="181"/>
      <c r="BO358" s="181"/>
      <c r="BP358" s="181"/>
      <c r="BQ358" s="181"/>
      <c r="BR358" s="181"/>
      <c r="BS358" s="181"/>
      <c r="BT358" s="181"/>
      <c r="BU358" s="181">
        <v>4.8</v>
      </c>
      <c r="BV358" s="181">
        <v>4.8</v>
      </c>
      <c r="BW358" s="181">
        <v>4.8</v>
      </c>
      <c r="BX358" s="181">
        <v>4.8</v>
      </c>
      <c r="BY358" s="181">
        <v>3.0</v>
      </c>
      <c r="BZ358" s="181">
        <v>3.0</v>
      </c>
      <c r="CA358" s="181">
        <v>3.0</v>
      </c>
      <c r="CB358" s="181">
        <v>4.2</v>
      </c>
      <c r="CC358" s="181">
        <v>4.2</v>
      </c>
      <c r="CD358" s="91"/>
      <c r="CE358" s="91"/>
      <c r="CF358" s="91"/>
      <c r="CG358" s="91"/>
    </row>
    <row r="359">
      <c r="A359" s="184" t="s">
        <v>1058</v>
      </c>
      <c r="B359" s="86" t="s">
        <v>898</v>
      </c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198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86"/>
      <c r="BG359" s="86"/>
      <c r="BH359" s="86"/>
      <c r="BI359" s="86"/>
      <c r="BJ359" s="86"/>
      <c r="BK359" s="181"/>
      <c r="BL359" s="181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  <c r="BW359" s="86"/>
      <c r="BX359" s="86"/>
      <c r="BY359" s="86"/>
      <c r="BZ359" s="86"/>
      <c r="CA359" s="86"/>
      <c r="CB359" s="86"/>
      <c r="CC359" s="86"/>
      <c r="CD359" s="91"/>
      <c r="CE359" s="91"/>
      <c r="CF359" s="91"/>
      <c r="CG359" s="91"/>
    </row>
    <row r="360">
      <c r="A360" s="184" t="s">
        <v>1059</v>
      </c>
      <c r="B360" s="86" t="s">
        <v>898</v>
      </c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198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86"/>
      <c r="BB360" s="86"/>
      <c r="BC360" s="86"/>
      <c r="BD360" s="86"/>
      <c r="BE360" s="86"/>
      <c r="BF360" s="86"/>
      <c r="BG360" s="86"/>
      <c r="BH360" s="86"/>
      <c r="BI360" s="86"/>
      <c r="BJ360" s="86"/>
      <c r="BK360" s="181"/>
      <c r="BL360" s="86"/>
      <c r="BM360" s="86"/>
      <c r="BN360" s="86"/>
      <c r="BO360" s="86"/>
      <c r="BP360" s="86"/>
      <c r="BQ360" s="86"/>
      <c r="BR360" s="86"/>
      <c r="BS360" s="86"/>
      <c r="BT360" s="86"/>
      <c r="BU360" s="86"/>
      <c r="BV360" s="86"/>
      <c r="BW360" s="86"/>
      <c r="BX360" s="86"/>
      <c r="BY360" s="86"/>
      <c r="BZ360" s="86"/>
      <c r="CA360" s="86"/>
      <c r="CB360" s="86"/>
      <c r="CC360" s="86"/>
      <c r="CD360" s="91"/>
      <c r="CE360" s="91"/>
      <c r="CF360" s="91"/>
      <c r="CG360" s="91"/>
    </row>
    <row r="361">
      <c r="A361" s="184" t="s">
        <v>87</v>
      </c>
      <c r="B361" s="86" t="s">
        <v>898</v>
      </c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198"/>
      <c r="Z361" s="86"/>
      <c r="AA361" s="86"/>
      <c r="AB361" s="86"/>
      <c r="AC361" s="86"/>
      <c r="AD361" s="86"/>
      <c r="AE361" s="86">
        <v>15.9</v>
      </c>
      <c r="AF361" s="86">
        <v>15.9</v>
      </c>
      <c r="AG361" s="86">
        <v>13.6</v>
      </c>
      <c r="AH361" s="86">
        <v>13.6</v>
      </c>
      <c r="AI361" s="86">
        <v>14.6</v>
      </c>
      <c r="AJ361" s="86">
        <v>14.6</v>
      </c>
      <c r="AK361" s="86">
        <v>11.0</v>
      </c>
      <c r="AL361" s="86">
        <v>11.0</v>
      </c>
      <c r="AM361" s="86">
        <v>8.9</v>
      </c>
      <c r="AN361" s="86">
        <v>8.9</v>
      </c>
      <c r="AO361" s="86">
        <v>8.9</v>
      </c>
      <c r="AP361" s="86">
        <v>3.6</v>
      </c>
      <c r="AQ361" s="86">
        <v>3.6</v>
      </c>
      <c r="AR361" s="86">
        <v>3.6</v>
      </c>
      <c r="AS361" s="86">
        <v>4.8</v>
      </c>
      <c r="AT361" s="86">
        <v>9.0</v>
      </c>
      <c r="AU361" s="86">
        <v>9.0</v>
      </c>
      <c r="AV361" s="86">
        <v>6.4</v>
      </c>
      <c r="AW361" s="86">
        <v>6.4</v>
      </c>
      <c r="AX361" s="86">
        <v>6.4</v>
      </c>
      <c r="AY361" s="86">
        <v>6.4</v>
      </c>
      <c r="AZ361" s="86">
        <v>6.4</v>
      </c>
      <c r="BA361" s="86">
        <v>6.4</v>
      </c>
      <c r="BB361" s="86">
        <v>6.4</v>
      </c>
      <c r="BC361" s="86">
        <v>6.4</v>
      </c>
      <c r="BD361" s="86">
        <v>2.4</v>
      </c>
      <c r="BE361" s="86">
        <v>2.4</v>
      </c>
      <c r="BF361" s="86">
        <v>2.4</v>
      </c>
      <c r="BG361" s="86">
        <v>0.6</v>
      </c>
      <c r="BH361" s="86">
        <v>0.6</v>
      </c>
      <c r="BI361" s="86">
        <v>0.6</v>
      </c>
      <c r="BJ361" s="86">
        <v>0.6</v>
      </c>
      <c r="BK361" s="181"/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  <c r="BW361" s="86"/>
      <c r="BX361" s="86"/>
      <c r="BY361" s="86"/>
      <c r="BZ361" s="86"/>
      <c r="CA361" s="86"/>
      <c r="CB361" s="86"/>
      <c r="CC361" s="86"/>
      <c r="CD361" s="91"/>
      <c r="CE361" s="91"/>
      <c r="CF361" s="91"/>
      <c r="CG361" s="91"/>
    </row>
    <row r="362">
      <c r="A362" s="184" t="s">
        <v>1060</v>
      </c>
      <c r="B362" s="86" t="s">
        <v>898</v>
      </c>
      <c r="C362" s="86">
        <v>23.4</v>
      </c>
      <c r="D362" s="86">
        <v>23.4</v>
      </c>
      <c r="E362" s="86">
        <v>27.6</v>
      </c>
      <c r="F362" s="86">
        <v>27.6</v>
      </c>
      <c r="G362" s="86">
        <v>27.6</v>
      </c>
      <c r="H362" s="86">
        <v>21.3</v>
      </c>
      <c r="I362" s="86">
        <v>21.3</v>
      </c>
      <c r="J362" s="86">
        <v>21.3</v>
      </c>
      <c r="K362" s="86">
        <v>23.1</v>
      </c>
      <c r="L362" s="86">
        <v>23.1</v>
      </c>
      <c r="M362" s="86">
        <v>23.1</v>
      </c>
      <c r="N362" s="86">
        <v>23.1</v>
      </c>
      <c r="O362" s="86">
        <v>25.1</v>
      </c>
      <c r="P362" s="86">
        <v>25.1</v>
      </c>
      <c r="Q362" s="86">
        <v>25.1</v>
      </c>
      <c r="R362" s="86">
        <v>21.1</v>
      </c>
      <c r="S362" s="86">
        <v>21.1</v>
      </c>
      <c r="T362" s="86">
        <v>21.1</v>
      </c>
      <c r="U362" s="86">
        <v>21.1</v>
      </c>
      <c r="V362" s="86">
        <v>20.8</v>
      </c>
      <c r="W362" s="86">
        <v>20.8</v>
      </c>
      <c r="X362" s="86">
        <v>19.3</v>
      </c>
      <c r="Y362" s="185">
        <v>19.3</v>
      </c>
      <c r="Z362" s="86">
        <v>18.6</v>
      </c>
      <c r="AA362" s="86">
        <v>18.6</v>
      </c>
      <c r="AB362" s="86">
        <v>18.6</v>
      </c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86"/>
      <c r="BG362" s="181"/>
      <c r="BH362" s="181"/>
      <c r="BI362" s="181"/>
      <c r="BJ362" s="181"/>
      <c r="BK362" s="181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  <c r="BW362" s="86"/>
      <c r="BX362" s="86"/>
      <c r="BY362" s="86"/>
      <c r="BZ362" s="86"/>
      <c r="CA362" s="86"/>
      <c r="CB362" s="86"/>
      <c r="CC362" s="86"/>
      <c r="CD362" s="91"/>
      <c r="CE362" s="91"/>
      <c r="CF362" s="91"/>
      <c r="CG362" s="91"/>
    </row>
    <row r="363">
      <c r="A363" s="191" t="s">
        <v>1079</v>
      </c>
      <c r="B363" s="192"/>
      <c r="C363" s="91">
        <f t="shared" ref="C363:CC363" si="22">SUM(C348:C362)</f>
        <v>98.2</v>
      </c>
      <c r="D363" s="91">
        <f t="shared" si="22"/>
        <v>98.2</v>
      </c>
      <c r="E363" s="91">
        <f t="shared" si="22"/>
        <v>94.9</v>
      </c>
      <c r="F363" s="91">
        <f t="shared" si="22"/>
        <v>94.9</v>
      </c>
      <c r="G363" s="91">
        <f t="shared" si="22"/>
        <v>94.9</v>
      </c>
      <c r="H363" s="91">
        <f t="shared" si="22"/>
        <v>91.5</v>
      </c>
      <c r="I363" s="91">
        <f t="shared" si="22"/>
        <v>91.5</v>
      </c>
      <c r="J363" s="91">
        <f t="shared" si="22"/>
        <v>91.5</v>
      </c>
      <c r="K363" s="91">
        <f t="shared" si="22"/>
        <v>96.1</v>
      </c>
      <c r="L363" s="91">
        <f t="shared" si="22"/>
        <v>96.1</v>
      </c>
      <c r="M363" s="91">
        <f t="shared" si="22"/>
        <v>96.1</v>
      </c>
      <c r="N363" s="91">
        <f t="shared" si="22"/>
        <v>96.1</v>
      </c>
      <c r="O363" s="91">
        <f t="shared" si="22"/>
        <v>94.3</v>
      </c>
      <c r="P363" s="91">
        <f t="shared" si="22"/>
        <v>94.3</v>
      </c>
      <c r="Q363" s="91">
        <f t="shared" si="22"/>
        <v>94.3</v>
      </c>
      <c r="R363" s="91">
        <f t="shared" si="22"/>
        <v>97.4</v>
      </c>
      <c r="S363" s="91">
        <f t="shared" si="22"/>
        <v>97.4</v>
      </c>
      <c r="T363" s="91">
        <f t="shared" si="22"/>
        <v>97.4</v>
      </c>
      <c r="U363" s="91">
        <f t="shared" si="22"/>
        <v>97.4</v>
      </c>
      <c r="V363" s="91">
        <f t="shared" si="22"/>
        <v>98</v>
      </c>
      <c r="W363" s="91">
        <f t="shared" si="22"/>
        <v>98</v>
      </c>
      <c r="X363" s="91">
        <f t="shared" si="22"/>
        <v>99.4</v>
      </c>
      <c r="Y363" s="91">
        <f t="shared" si="22"/>
        <v>99.4</v>
      </c>
      <c r="Z363" s="91">
        <f t="shared" si="22"/>
        <v>99.1</v>
      </c>
      <c r="AA363" s="91">
        <f t="shared" si="22"/>
        <v>99.1</v>
      </c>
      <c r="AB363" s="91">
        <f t="shared" si="22"/>
        <v>99.1</v>
      </c>
      <c r="AC363" s="91">
        <f t="shared" si="22"/>
        <v>98</v>
      </c>
      <c r="AD363" s="91">
        <f t="shared" si="22"/>
        <v>98</v>
      </c>
      <c r="AE363" s="91">
        <f t="shared" si="22"/>
        <v>97.3</v>
      </c>
      <c r="AF363" s="91">
        <f t="shared" si="22"/>
        <v>97.3</v>
      </c>
      <c r="AG363" s="91">
        <f t="shared" si="22"/>
        <v>98.2</v>
      </c>
      <c r="AH363" s="91">
        <f t="shared" si="22"/>
        <v>98.2</v>
      </c>
      <c r="AI363" s="91">
        <f t="shared" si="22"/>
        <v>96</v>
      </c>
      <c r="AJ363" s="91">
        <f t="shared" si="22"/>
        <v>96</v>
      </c>
      <c r="AK363" s="91">
        <f t="shared" si="22"/>
        <v>97</v>
      </c>
      <c r="AL363" s="91">
        <f t="shared" si="22"/>
        <v>97</v>
      </c>
      <c r="AM363" s="91">
        <f t="shared" si="22"/>
        <v>97.9</v>
      </c>
      <c r="AN363" s="91">
        <f t="shared" si="22"/>
        <v>97.9</v>
      </c>
      <c r="AO363" s="91">
        <f t="shared" si="22"/>
        <v>97.9</v>
      </c>
      <c r="AP363" s="91">
        <f t="shared" si="22"/>
        <v>98.5</v>
      </c>
      <c r="AQ363" s="91">
        <f t="shared" si="22"/>
        <v>98.5</v>
      </c>
      <c r="AR363" s="91">
        <f t="shared" si="22"/>
        <v>98.5</v>
      </c>
      <c r="AS363" s="91">
        <f t="shared" si="22"/>
        <v>99.2</v>
      </c>
      <c r="AT363" s="91">
        <f t="shared" si="22"/>
        <v>99.6</v>
      </c>
      <c r="AU363" s="91">
        <f t="shared" si="22"/>
        <v>99.6</v>
      </c>
      <c r="AV363" s="91">
        <f t="shared" si="22"/>
        <v>99.3</v>
      </c>
      <c r="AW363" s="91">
        <f t="shared" si="22"/>
        <v>99.3</v>
      </c>
      <c r="AX363" s="91">
        <f t="shared" si="22"/>
        <v>99.3</v>
      </c>
      <c r="AY363" s="91">
        <f t="shared" si="22"/>
        <v>99.3</v>
      </c>
      <c r="AZ363" s="91">
        <f t="shared" si="22"/>
        <v>99.1</v>
      </c>
      <c r="BA363" s="91">
        <f t="shared" si="22"/>
        <v>99.1</v>
      </c>
      <c r="BB363" s="91">
        <f t="shared" si="22"/>
        <v>99.1</v>
      </c>
      <c r="BC363" s="91">
        <f t="shared" si="22"/>
        <v>99.1</v>
      </c>
      <c r="BD363" s="91">
        <f t="shared" si="22"/>
        <v>99.6</v>
      </c>
      <c r="BE363" s="91">
        <f t="shared" si="22"/>
        <v>99.6</v>
      </c>
      <c r="BF363" s="91">
        <f t="shared" si="22"/>
        <v>99.6</v>
      </c>
      <c r="BG363" s="91">
        <f t="shared" si="22"/>
        <v>100.2</v>
      </c>
      <c r="BH363" s="91">
        <f t="shared" si="22"/>
        <v>100.2</v>
      </c>
      <c r="BI363" s="91">
        <f t="shared" si="22"/>
        <v>100.2</v>
      </c>
      <c r="BJ363" s="91">
        <f t="shared" si="22"/>
        <v>100.2</v>
      </c>
      <c r="BK363" s="91">
        <f t="shared" si="22"/>
        <v>99.7</v>
      </c>
      <c r="BL363" s="91">
        <f t="shared" si="22"/>
        <v>99.7</v>
      </c>
      <c r="BM363" s="91">
        <f t="shared" si="22"/>
        <v>100.1</v>
      </c>
      <c r="BN363" s="91">
        <f t="shared" si="22"/>
        <v>100.1</v>
      </c>
      <c r="BO363" s="91">
        <f t="shared" si="22"/>
        <v>100.1</v>
      </c>
      <c r="BP363" s="91">
        <f t="shared" si="22"/>
        <v>100.1</v>
      </c>
      <c r="BQ363" s="91">
        <f t="shared" si="22"/>
        <v>99.9</v>
      </c>
      <c r="BR363" s="91">
        <f t="shared" si="22"/>
        <v>99.9</v>
      </c>
      <c r="BS363" s="91">
        <f t="shared" si="22"/>
        <v>99.9</v>
      </c>
      <c r="BT363" s="91">
        <f t="shared" si="22"/>
        <v>99.9</v>
      </c>
      <c r="BU363" s="91">
        <f t="shared" si="22"/>
        <v>100</v>
      </c>
      <c r="BV363" s="91">
        <f t="shared" si="22"/>
        <v>100</v>
      </c>
      <c r="BW363" s="91">
        <f t="shared" si="22"/>
        <v>100</v>
      </c>
      <c r="BX363" s="91">
        <f t="shared" si="22"/>
        <v>100</v>
      </c>
      <c r="BY363" s="91">
        <f t="shared" si="22"/>
        <v>99</v>
      </c>
      <c r="BZ363" s="91">
        <f t="shared" si="22"/>
        <v>99</v>
      </c>
      <c r="CA363" s="91">
        <f t="shared" si="22"/>
        <v>99</v>
      </c>
      <c r="CB363" s="91">
        <f t="shared" si="22"/>
        <v>99.8</v>
      </c>
      <c r="CC363" s="91">
        <f t="shared" si="22"/>
        <v>99.8</v>
      </c>
      <c r="CD363" s="91"/>
      <c r="CE363" s="91"/>
      <c r="CF363" s="91"/>
      <c r="CG363" s="91"/>
    </row>
    <row r="364">
      <c r="A364" s="193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</row>
    <row r="365">
      <c r="A365" s="193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</row>
    <row r="366">
      <c r="A366" s="193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</row>
    <row r="367">
      <c r="A367" s="193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</row>
    <row r="368">
      <c r="A368" s="184" t="s">
        <v>1047</v>
      </c>
      <c r="B368" s="86" t="s">
        <v>1041</v>
      </c>
      <c r="C368" s="86" t="s">
        <v>871</v>
      </c>
      <c r="D368" s="86" t="s">
        <v>871</v>
      </c>
      <c r="E368" s="86" t="s">
        <v>871</v>
      </c>
      <c r="F368" s="86" t="s">
        <v>871</v>
      </c>
      <c r="G368" s="86" t="s">
        <v>871</v>
      </c>
      <c r="H368" s="86" t="s">
        <v>871</v>
      </c>
      <c r="I368" s="86" t="s">
        <v>871</v>
      </c>
      <c r="J368" s="86" t="s">
        <v>871</v>
      </c>
      <c r="K368" s="86" t="s">
        <v>871</v>
      </c>
      <c r="L368" s="86" t="s">
        <v>871</v>
      </c>
      <c r="M368" s="86" t="s">
        <v>871</v>
      </c>
      <c r="N368" s="86" t="s">
        <v>871</v>
      </c>
      <c r="O368" s="86" t="s">
        <v>871</v>
      </c>
      <c r="P368" s="86" t="s">
        <v>871</v>
      </c>
      <c r="Q368" s="86" t="s">
        <v>871</v>
      </c>
      <c r="R368" s="86" t="s">
        <v>871</v>
      </c>
      <c r="S368" s="86" t="s">
        <v>871</v>
      </c>
      <c r="T368" s="86" t="s">
        <v>871</v>
      </c>
      <c r="U368" s="86" t="s">
        <v>871</v>
      </c>
      <c r="V368" s="86" t="s">
        <v>871</v>
      </c>
      <c r="W368" s="86" t="s">
        <v>871</v>
      </c>
      <c r="X368" s="86" t="s">
        <v>871</v>
      </c>
      <c r="Y368" s="86" t="s">
        <v>871</v>
      </c>
      <c r="Z368" s="86" t="s">
        <v>871</v>
      </c>
      <c r="AA368" s="86" t="s">
        <v>871</v>
      </c>
      <c r="AB368" s="86" t="s">
        <v>871</v>
      </c>
      <c r="AC368" s="86" t="s">
        <v>871</v>
      </c>
      <c r="AD368" s="86" t="s">
        <v>871</v>
      </c>
      <c r="AE368" s="86" t="s">
        <v>871</v>
      </c>
      <c r="AF368" s="86" t="s">
        <v>871</v>
      </c>
      <c r="AG368" s="86" t="s">
        <v>871</v>
      </c>
      <c r="AH368" s="86" t="s">
        <v>871</v>
      </c>
      <c r="AI368" s="86">
        <v>9.3</v>
      </c>
      <c r="AJ368" s="86">
        <v>9.3</v>
      </c>
      <c r="AK368" s="86">
        <v>12.9</v>
      </c>
      <c r="AL368" s="86">
        <v>12.9</v>
      </c>
      <c r="AM368" s="86">
        <v>12.9</v>
      </c>
      <c r="AN368" s="86">
        <v>6.1</v>
      </c>
      <c r="AO368" s="86">
        <v>6.1</v>
      </c>
      <c r="AP368" s="86">
        <v>6.1</v>
      </c>
      <c r="AQ368" s="86">
        <v>6.1</v>
      </c>
      <c r="AR368" s="86">
        <v>6.6</v>
      </c>
      <c r="AS368" s="86">
        <v>6.6</v>
      </c>
      <c r="AT368" s="86">
        <v>6.6</v>
      </c>
      <c r="AU368" s="86">
        <v>11.5</v>
      </c>
      <c r="AV368" s="86">
        <v>11.5</v>
      </c>
      <c r="AW368" s="86">
        <v>11.5</v>
      </c>
      <c r="AX368" s="86">
        <v>11.5</v>
      </c>
      <c r="AY368" s="86">
        <v>10.5</v>
      </c>
      <c r="AZ368" s="86">
        <v>10.5</v>
      </c>
      <c r="BA368" s="86">
        <v>10.5</v>
      </c>
      <c r="BB368" s="86">
        <v>11.2</v>
      </c>
      <c r="BC368" s="86">
        <v>11.2</v>
      </c>
      <c r="BD368" s="86">
        <v>11.2</v>
      </c>
      <c r="BE368" s="86">
        <v>11.2</v>
      </c>
      <c r="BF368" s="86" t="s">
        <v>1048</v>
      </c>
      <c r="BG368" s="86" t="s">
        <v>1048</v>
      </c>
      <c r="BH368" s="86" t="s">
        <v>1048</v>
      </c>
      <c r="BI368" s="86" t="s">
        <v>1048</v>
      </c>
      <c r="BJ368" s="86">
        <v>5.0</v>
      </c>
      <c r="BK368" s="86">
        <v>5.0</v>
      </c>
      <c r="BL368" s="86">
        <v>5.0</v>
      </c>
      <c r="BM368" s="86">
        <v>5.0</v>
      </c>
      <c r="BN368" s="181">
        <v>3.8</v>
      </c>
      <c r="BO368" s="181">
        <v>3.8</v>
      </c>
      <c r="BP368" s="181">
        <v>3.8</v>
      </c>
      <c r="BQ368" s="181">
        <v>6.9</v>
      </c>
      <c r="BR368" s="181">
        <v>6.9</v>
      </c>
      <c r="BS368" s="181">
        <v>6.9</v>
      </c>
      <c r="BT368" s="181">
        <v>6.9</v>
      </c>
      <c r="BU368" s="181">
        <v>3.7</v>
      </c>
      <c r="BV368" s="181"/>
      <c r="BW368" s="181"/>
      <c r="BX368" s="181"/>
      <c r="BY368" s="181"/>
      <c r="BZ368" s="181"/>
      <c r="CA368" s="181"/>
      <c r="CB368" s="181"/>
      <c r="CC368" s="181"/>
      <c r="CD368" s="91"/>
      <c r="CE368" s="91"/>
      <c r="CF368" s="91"/>
      <c r="CG368" s="91"/>
    </row>
    <row r="369">
      <c r="A369" s="184" t="s">
        <v>1049</v>
      </c>
      <c r="B369" s="86" t="s">
        <v>1041</v>
      </c>
      <c r="C369" s="86" t="s">
        <v>871</v>
      </c>
      <c r="D369" s="86" t="s">
        <v>871</v>
      </c>
      <c r="E369" s="86" t="s">
        <v>871</v>
      </c>
      <c r="F369" s="86" t="s">
        <v>871</v>
      </c>
      <c r="G369" s="86" t="s">
        <v>871</v>
      </c>
      <c r="H369" s="86" t="s">
        <v>871</v>
      </c>
      <c r="I369" s="86" t="s">
        <v>871</v>
      </c>
      <c r="J369" s="86" t="s">
        <v>871</v>
      </c>
      <c r="K369" s="86" t="s">
        <v>871</v>
      </c>
      <c r="L369" s="86" t="s">
        <v>871</v>
      </c>
      <c r="M369" s="86" t="s">
        <v>871</v>
      </c>
      <c r="N369" s="86" t="s">
        <v>871</v>
      </c>
      <c r="O369" s="86" t="s">
        <v>871</v>
      </c>
      <c r="P369" s="86" t="s">
        <v>871</v>
      </c>
      <c r="Q369" s="86" t="s">
        <v>871</v>
      </c>
      <c r="R369" s="86" t="s">
        <v>871</v>
      </c>
      <c r="S369" s="86" t="s">
        <v>871</v>
      </c>
      <c r="T369" s="86" t="s">
        <v>871</v>
      </c>
      <c r="U369" s="86" t="s">
        <v>871</v>
      </c>
      <c r="V369" s="86" t="s">
        <v>871</v>
      </c>
      <c r="W369" s="86" t="s">
        <v>871</v>
      </c>
      <c r="X369" s="86" t="s">
        <v>871</v>
      </c>
      <c r="Y369" s="86" t="s">
        <v>871</v>
      </c>
      <c r="Z369" s="86" t="s">
        <v>871</v>
      </c>
      <c r="AA369" s="86" t="s">
        <v>871</v>
      </c>
      <c r="AB369" s="86" t="s">
        <v>871</v>
      </c>
      <c r="AC369" s="86" t="s">
        <v>871</v>
      </c>
      <c r="AD369" s="86" t="s">
        <v>871</v>
      </c>
      <c r="AE369" s="86" t="s">
        <v>871</v>
      </c>
      <c r="AF369" s="86" t="s">
        <v>871</v>
      </c>
      <c r="AG369" s="86" t="s">
        <v>871</v>
      </c>
      <c r="AH369" s="86" t="s">
        <v>871</v>
      </c>
      <c r="AI369" s="86">
        <v>33.8</v>
      </c>
      <c r="AJ369" s="86">
        <v>33.8</v>
      </c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181"/>
      <c r="BO369" s="181"/>
      <c r="BP369" s="181"/>
      <c r="BQ369" s="86"/>
      <c r="BR369" s="86"/>
      <c r="BS369" s="86"/>
      <c r="BT369" s="86"/>
      <c r="BU369" s="86">
        <v>20.7</v>
      </c>
      <c r="BV369" s="86">
        <v>21.2</v>
      </c>
      <c r="BW369" s="86">
        <v>21.2</v>
      </c>
      <c r="BX369" s="86">
        <v>21.2</v>
      </c>
      <c r="BY369" s="86">
        <v>15.3</v>
      </c>
      <c r="BZ369" s="86">
        <v>15.3</v>
      </c>
      <c r="CA369" s="86">
        <v>15.3</v>
      </c>
      <c r="CB369" s="86">
        <v>15.3</v>
      </c>
      <c r="CC369" s="181">
        <v>12.3</v>
      </c>
      <c r="CD369" s="91"/>
      <c r="CE369" s="91"/>
      <c r="CF369" s="91"/>
      <c r="CG369" s="91"/>
    </row>
    <row r="370">
      <c r="A370" s="184" t="s">
        <v>1054</v>
      </c>
      <c r="B370" s="86" t="s">
        <v>1041</v>
      </c>
      <c r="C370" s="86" t="s">
        <v>871</v>
      </c>
      <c r="D370" s="86" t="s">
        <v>871</v>
      </c>
      <c r="E370" s="86" t="s">
        <v>871</v>
      </c>
      <c r="F370" s="86" t="s">
        <v>871</v>
      </c>
      <c r="G370" s="86" t="s">
        <v>871</v>
      </c>
      <c r="H370" s="86" t="s">
        <v>871</v>
      </c>
      <c r="I370" s="86" t="s">
        <v>871</v>
      </c>
      <c r="J370" s="86" t="s">
        <v>871</v>
      </c>
      <c r="K370" s="86" t="s">
        <v>871</v>
      </c>
      <c r="L370" s="86" t="s">
        <v>871</v>
      </c>
      <c r="M370" s="86" t="s">
        <v>871</v>
      </c>
      <c r="N370" s="86" t="s">
        <v>871</v>
      </c>
      <c r="O370" s="86" t="s">
        <v>871</v>
      </c>
      <c r="P370" s="86" t="s">
        <v>871</v>
      </c>
      <c r="Q370" s="86" t="s">
        <v>871</v>
      </c>
      <c r="R370" s="86" t="s">
        <v>871</v>
      </c>
      <c r="S370" s="86" t="s">
        <v>871</v>
      </c>
      <c r="T370" s="86" t="s">
        <v>871</v>
      </c>
      <c r="U370" s="86" t="s">
        <v>871</v>
      </c>
      <c r="V370" s="86" t="s">
        <v>871</v>
      </c>
      <c r="W370" s="86" t="s">
        <v>871</v>
      </c>
      <c r="X370" s="86" t="s">
        <v>871</v>
      </c>
      <c r="Y370" s="86" t="s">
        <v>871</v>
      </c>
      <c r="Z370" s="86" t="s">
        <v>871</v>
      </c>
      <c r="AA370" s="86" t="s">
        <v>871</v>
      </c>
      <c r="AB370" s="86" t="s">
        <v>871</v>
      </c>
      <c r="AC370" s="86" t="s">
        <v>871</v>
      </c>
      <c r="AD370" s="86" t="s">
        <v>871</v>
      </c>
      <c r="AE370" s="86" t="s">
        <v>871</v>
      </c>
      <c r="AF370" s="86" t="s">
        <v>871</v>
      </c>
      <c r="AG370" s="86" t="s">
        <v>871</v>
      </c>
      <c r="AH370" s="86" t="s">
        <v>871</v>
      </c>
      <c r="AI370" s="86"/>
      <c r="AJ370" s="86"/>
      <c r="AK370" s="86">
        <v>30.4</v>
      </c>
      <c r="AL370" s="86">
        <v>30.4</v>
      </c>
      <c r="AM370" s="86">
        <v>30.4</v>
      </c>
      <c r="AN370" s="86">
        <v>48.1</v>
      </c>
      <c r="AO370" s="86">
        <v>48.1</v>
      </c>
      <c r="AP370" s="86">
        <v>48.1</v>
      </c>
      <c r="AQ370" s="86">
        <v>48.1</v>
      </c>
      <c r="AR370" s="86">
        <v>44.1</v>
      </c>
      <c r="AS370" s="86">
        <v>44.1</v>
      </c>
      <c r="AT370" s="86">
        <v>44.1</v>
      </c>
      <c r="AU370" s="86">
        <v>39.6</v>
      </c>
      <c r="AV370" s="86">
        <v>39.6</v>
      </c>
      <c r="AW370" s="86">
        <v>39.6</v>
      </c>
      <c r="AX370" s="86">
        <v>39.6</v>
      </c>
      <c r="AY370" s="86">
        <v>38.8</v>
      </c>
      <c r="AZ370" s="86">
        <v>38.8</v>
      </c>
      <c r="BA370" s="86">
        <v>38.8</v>
      </c>
      <c r="BB370" s="86">
        <v>37.6</v>
      </c>
      <c r="BC370" s="86">
        <v>37.6</v>
      </c>
      <c r="BD370" s="86">
        <v>37.6</v>
      </c>
      <c r="BE370" s="86">
        <v>37.6</v>
      </c>
      <c r="BF370" s="86">
        <v>34.2</v>
      </c>
      <c r="BG370" s="86">
        <v>34.2</v>
      </c>
      <c r="BH370" s="86">
        <v>34.2</v>
      </c>
      <c r="BI370" s="86">
        <v>34.2</v>
      </c>
      <c r="BJ370" s="86">
        <v>42.6</v>
      </c>
      <c r="BK370" s="86">
        <v>42.6</v>
      </c>
      <c r="BL370" s="86">
        <v>42.6</v>
      </c>
      <c r="BM370" s="86">
        <v>42.6</v>
      </c>
      <c r="BN370" s="181">
        <v>43.9</v>
      </c>
      <c r="BO370" s="181">
        <v>43.9</v>
      </c>
      <c r="BP370" s="181">
        <v>43.9</v>
      </c>
      <c r="BQ370" s="181">
        <v>28.8</v>
      </c>
      <c r="BR370" s="181">
        <v>28.8</v>
      </c>
      <c r="BS370" s="181">
        <v>28.8</v>
      </c>
      <c r="BT370" s="181">
        <v>28.8</v>
      </c>
      <c r="BU370" s="181">
        <v>22.0</v>
      </c>
      <c r="BV370" s="86">
        <v>22.6</v>
      </c>
      <c r="BW370" s="86">
        <v>22.6</v>
      </c>
      <c r="BX370" s="86">
        <v>22.6</v>
      </c>
      <c r="BY370" s="181">
        <v>28.0</v>
      </c>
      <c r="BZ370" s="181">
        <v>28.0</v>
      </c>
      <c r="CA370" s="181">
        <v>28.0</v>
      </c>
      <c r="CB370" s="181">
        <v>28.0</v>
      </c>
      <c r="CC370" s="181">
        <v>31.7</v>
      </c>
      <c r="CD370" s="91"/>
      <c r="CE370" s="91"/>
      <c r="CF370" s="91"/>
      <c r="CG370" s="91"/>
    </row>
    <row r="371">
      <c r="A371" s="184" t="s">
        <v>1055</v>
      </c>
      <c r="B371" s="86" t="s">
        <v>1041</v>
      </c>
      <c r="C371" s="86" t="s">
        <v>871</v>
      </c>
      <c r="D371" s="86" t="s">
        <v>871</v>
      </c>
      <c r="E371" s="86" t="s">
        <v>871</v>
      </c>
      <c r="F371" s="86" t="s">
        <v>871</v>
      </c>
      <c r="G371" s="86" t="s">
        <v>871</v>
      </c>
      <c r="H371" s="86" t="s">
        <v>871</v>
      </c>
      <c r="I371" s="86" t="s">
        <v>871</v>
      </c>
      <c r="J371" s="86" t="s">
        <v>871</v>
      </c>
      <c r="K371" s="86" t="s">
        <v>871</v>
      </c>
      <c r="L371" s="86" t="s">
        <v>871</v>
      </c>
      <c r="M371" s="86" t="s">
        <v>871</v>
      </c>
      <c r="N371" s="86" t="s">
        <v>871</v>
      </c>
      <c r="O371" s="86" t="s">
        <v>871</v>
      </c>
      <c r="P371" s="86" t="s">
        <v>871</v>
      </c>
      <c r="Q371" s="86" t="s">
        <v>871</v>
      </c>
      <c r="R371" s="86" t="s">
        <v>871</v>
      </c>
      <c r="S371" s="86" t="s">
        <v>871</v>
      </c>
      <c r="T371" s="86" t="s">
        <v>871</v>
      </c>
      <c r="U371" s="86" t="s">
        <v>871</v>
      </c>
      <c r="V371" s="86" t="s">
        <v>871</v>
      </c>
      <c r="W371" s="86" t="s">
        <v>871</v>
      </c>
      <c r="X371" s="86" t="s">
        <v>871</v>
      </c>
      <c r="Y371" s="86" t="s">
        <v>871</v>
      </c>
      <c r="Z371" s="86" t="s">
        <v>871</v>
      </c>
      <c r="AA371" s="86" t="s">
        <v>871</v>
      </c>
      <c r="AB371" s="86" t="s">
        <v>871</v>
      </c>
      <c r="AC371" s="86" t="s">
        <v>871</v>
      </c>
      <c r="AD371" s="86" t="s">
        <v>871</v>
      </c>
      <c r="AE371" s="86" t="s">
        <v>871</v>
      </c>
      <c r="AF371" s="86" t="s">
        <v>871</v>
      </c>
      <c r="AG371" s="86" t="s">
        <v>871</v>
      </c>
      <c r="AH371" s="86" t="s">
        <v>871</v>
      </c>
      <c r="AI371" s="86">
        <v>34.4</v>
      </c>
      <c r="AJ371" s="86">
        <v>34.4</v>
      </c>
      <c r="AK371" s="86">
        <v>34.8</v>
      </c>
      <c r="AL371" s="86">
        <v>34.8</v>
      </c>
      <c r="AM371" s="86">
        <v>34.8</v>
      </c>
      <c r="AN371" s="86">
        <v>6.8</v>
      </c>
      <c r="AO371" s="86">
        <v>6.8</v>
      </c>
      <c r="AP371" s="86">
        <v>6.8</v>
      </c>
      <c r="AQ371" s="86">
        <v>6.8</v>
      </c>
      <c r="AR371" s="86">
        <v>6.4</v>
      </c>
      <c r="AS371" s="86">
        <v>6.4</v>
      </c>
      <c r="AT371" s="86">
        <v>6.4</v>
      </c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198"/>
      <c r="BO371" s="198"/>
      <c r="BP371" s="198"/>
      <c r="BQ371" s="181"/>
      <c r="BR371" s="181"/>
      <c r="BS371" s="181"/>
      <c r="BT371" s="181"/>
      <c r="BU371" s="181"/>
      <c r="BV371" s="181"/>
      <c r="BW371" s="181"/>
      <c r="BX371" s="181"/>
      <c r="BY371" s="181"/>
      <c r="BZ371" s="181"/>
      <c r="CA371" s="181"/>
      <c r="CB371" s="181"/>
      <c r="CC371" s="181"/>
      <c r="CD371" s="91"/>
      <c r="CE371" s="91"/>
      <c r="CF371" s="91"/>
      <c r="CG371" s="91"/>
    </row>
    <row r="372">
      <c r="A372" s="184" t="s">
        <v>1052</v>
      </c>
      <c r="B372" s="86" t="s">
        <v>1041</v>
      </c>
      <c r="C372" s="86" t="s">
        <v>871</v>
      </c>
      <c r="D372" s="86" t="s">
        <v>871</v>
      </c>
      <c r="E372" s="86" t="s">
        <v>871</v>
      </c>
      <c r="F372" s="86" t="s">
        <v>871</v>
      </c>
      <c r="G372" s="86" t="s">
        <v>871</v>
      </c>
      <c r="H372" s="86" t="s">
        <v>871</v>
      </c>
      <c r="I372" s="86" t="s">
        <v>871</v>
      </c>
      <c r="J372" s="86" t="s">
        <v>871</v>
      </c>
      <c r="K372" s="86" t="s">
        <v>871</v>
      </c>
      <c r="L372" s="86" t="s">
        <v>871</v>
      </c>
      <c r="M372" s="86" t="s">
        <v>871</v>
      </c>
      <c r="N372" s="86" t="s">
        <v>871</v>
      </c>
      <c r="O372" s="86" t="s">
        <v>871</v>
      </c>
      <c r="P372" s="86" t="s">
        <v>871</v>
      </c>
      <c r="Q372" s="86" t="s">
        <v>871</v>
      </c>
      <c r="R372" s="86" t="s">
        <v>871</v>
      </c>
      <c r="S372" s="86" t="s">
        <v>871</v>
      </c>
      <c r="T372" s="86" t="s">
        <v>871</v>
      </c>
      <c r="U372" s="86" t="s">
        <v>871</v>
      </c>
      <c r="V372" s="86" t="s">
        <v>871</v>
      </c>
      <c r="W372" s="86" t="s">
        <v>871</v>
      </c>
      <c r="X372" s="86" t="s">
        <v>871</v>
      </c>
      <c r="Y372" s="86" t="s">
        <v>871</v>
      </c>
      <c r="Z372" s="86" t="s">
        <v>871</v>
      </c>
      <c r="AA372" s="86" t="s">
        <v>871</v>
      </c>
      <c r="AB372" s="86" t="s">
        <v>871</v>
      </c>
      <c r="AC372" s="86" t="s">
        <v>871</v>
      </c>
      <c r="AD372" s="86" t="s">
        <v>871</v>
      </c>
      <c r="AE372" s="86" t="s">
        <v>871</v>
      </c>
      <c r="AF372" s="86" t="s">
        <v>871</v>
      </c>
      <c r="AG372" s="86" t="s">
        <v>871</v>
      </c>
      <c r="AH372" s="86" t="s">
        <v>871</v>
      </c>
      <c r="AI372" s="86"/>
      <c r="AJ372" s="86"/>
      <c r="AK372" s="86"/>
      <c r="AL372" s="86"/>
      <c r="AM372" s="86"/>
      <c r="AN372" s="86">
        <v>2.9</v>
      </c>
      <c r="AO372" s="86">
        <v>2.9</v>
      </c>
      <c r="AP372" s="86">
        <v>2.9</v>
      </c>
      <c r="AQ372" s="86">
        <v>2.9</v>
      </c>
      <c r="AR372" s="86">
        <v>9.2</v>
      </c>
      <c r="AS372" s="86">
        <v>9.2</v>
      </c>
      <c r="AT372" s="86">
        <v>9.2</v>
      </c>
      <c r="AU372" s="86">
        <v>7.9</v>
      </c>
      <c r="AV372" s="86">
        <v>7.9</v>
      </c>
      <c r="AW372" s="86">
        <v>7.9</v>
      </c>
      <c r="AX372" s="86">
        <v>7.9</v>
      </c>
      <c r="AY372" s="86">
        <v>1.8</v>
      </c>
      <c r="AZ372" s="86">
        <v>1.8</v>
      </c>
      <c r="BA372" s="86">
        <v>1.8</v>
      </c>
      <c r="BB372" s="86"/>
      <c r="BC372" s="86"/>
      <c r="BD372" s="86"/>
      <c r="BE372" s="86"/>
      <c r="BF372" s="86"/>
      <c r="BG372" s="86"/>
      <c r="BH372" s="86"/>
      <c r="BI372" s="86"/>
      <c r="BJ372" s="86"/>
      <c r="BK372" s="86"/>
      <c r="BL372" s="86"/>
      <c r="BM372" s="86"/>
      <c r="BN372" s="181">
        <v>1.2</v>
      </c>
      <c r="BO372" s="181">
        <v>1.2</v>
      </c>
      <c r="BP372" s="181">
        <v>1.2</v>
      </c>
      <c r="BQ372" s="86">
        <v>4.7</v>
      </c>
      <c r="BR372" s="86">
        <v>4.7</v>
      </c>
      <c r="BS372" s="86">
        <v>4.7</v>
      </c>
      <c r="BT372" s="86">
        <v>4.7</v>
      </c>
      <c r="BU372" s="86">
        <v>14.5</v>
      </c>
      <c r="BV372" s="86">
        <v>13.3</v>
      </c>
      <c r="BW372" s="86">
        <v>13.3</v>
      </c>
      <c r="BX372" s="86">
        <v>13.3</v>
      </c>
      <c r="BY372" s="86">
        <v>6.8</v>
      </c>
      <c r="BZ372" s="86">
        <v>6.8</v>
      </c>
      <c r="CA372" s="86">
        <v>6.8</v>
      </c>
      <c r="CB372" s="86">
        <v>6.8</v>
      </c>
      <c r="CC372" s="181"/>
      <c r="CD372" s="91"/>
      <c r="CE372" s="91"/>
      <c r="CF372" s="91"/>
      <c r="CG372" s="91"/>
    </row>
    <row r="373">
      <c r="A373" s="184" t="s">
        <v>1045</v>
      </c>
      <c r="B373" s="86" t="s">
        <v>1041</v>
      </c>
      <c r="C373" s="86" t="s">
        <v>871</v>
      </c>
      <c r="D373" s="86" t="s">
        <v>871</v>
      </c>
      <c r="E373" s="86" t="s">
        <v>871</v>
      </c>
      <c r="F373" s="86" t="s">
        <v>871</v>
      </c>
      <c r="G373" s="86" t="s">
        <v>871</v>
      </c>
      <c r="H373" s="86" t="s">
        <v>871</v>
      </c>
      <c r="I373" s="86" t="s">
        <v>871</v>
      </c>
      <c r="J373" s="86" t="s">
        <v>871</v>
      </c>
      <c r="K373" s="86" t="s">
        <v>871</v>
      </c>
      <c r="L373" s="86" t="s">
        <v>871</v>
      </c>
      <c r="M373" s="86" t="s">
        <v>871</v>
      </c>
      <c r="N373" s="86" t="s">
        <v>871</v>
      </c>
      <c r="O373" s="86" t="s">
        <v>871</v>
      </c>
      <c r="P373" s="86" t="s">
        <v>871</v>
      </c>
      <c r="Q373" s="86" t="s">
        <v>871</v>
      </c>
      <c r="R373" s="86" t="s">
        <v>871</v>
      </c>
      <c r="S373" s="86" t="s">
        <v>871</v>
      </c>
      <c r="T373" s="86" t="s">
        <v>871</v>
      </c>
      <c r="U373" s="86" t="s">
        <v>871</v>
      </c>
      <c r="V373" s="86" t="s">
        <v>871</v>
      </c>
      <c r="W373" s="86" t="s">
        <v>871</v>
      </c>
      <c r="X373" s="86" t="s">
        <v>871</v>
      </c>
      <c r="Y373" s="86" t="s">
        <v>871</v>
      </c>
      <c r="Z373" s="86" t="s">
        <v>871</v>
      </c>
      <c r="AA373" s="86" t="s">
        <v>871</v>
      </c>
      <c r="AB373" s="86" t="s">
        <v>871</v>
      </c>
      <c r="AC373" s="86" t="s">
        <v>871</v>
      </c>
      <c r="AD373" s="86" t="s">
        <v>871</v>
      </c>
      <c r="AE373" s="86" t="s">
        <v>871</v>
      </c>
      <c r="AF373" s="86" t="s">
        <v>871</v>
      </c>
      <c r="AG373" s="86" t="s">
        <v>871</v>
      </c>
      <c r="AH373" s="86" t="s">
        <v>871</v>
      </c>
      <c r="AI373" s="86">
        <v>2.3</v>
      </c>
      <c r="AJ373" s="86">
        <v>2.3</v>
      </c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86"/>
      <c r="BB373" s="86"/>
      <c r="BC373" s="86"/>
      <c r="BD373" s="86"/>
      <c r="BE373" s="86"/>
      <c r="BF373" s="86"/>
      <c r="BG373" s="86"/>
      <c r="BH373" s="86"/>
      <c r="BI373" s="86"/>
      <c r="BJ373" s="86"/>
      <c r="BK373" s="86"/>
      <c r="BL373" s="86"/>
      <c r="BM373" s="86"/>
      <c r="BN373" s="181"/>
      <c r="BO373" s="181"/>
      <c r="BP373" s="181"/>
      <c r="BQ373" s="181"/>
      <c r="BR373" s="181"/>
      <c r="BS373" s="181"/>
      <c r="BT373" s="181"/>
      <c r="BU373" s="181"/>
      <c r="BV373" s="181"/>
      <c r="BW373" s="181"/>
      <c r="BX373" s="181"/>
      <c r="BY373" s="181"/>
      <c r="BZ373" s="181"/>
      <c r="CA373" s="181"/>
      <c r="CB373" s="181"/>
      <c r="CC373" s="181"/>
      <c r="CD373" s="91"/>
      <c r="CE373" s="91"/>
      <c r="CF373" s="91"/>
      <c r="CG373" s="91"/>
    </row>
    <row r="374">
      <c r="A374" s="184" t="s">
        <v>1056</v>
      </c>
      <c r="B374" s="86" t="s">
        <v>1041</v>
      </c>
      <c r="C374" s="86" t="s">
        <v>871</v>
      </c>
      <c r="D374" s="86" t="s">
        <v>871</v>
      </c>
      <c r="E374" s="86" t="s">
        <v>871</v>
      </c>
      <c r="F374" s="86" t="s">
        <v>871</v>
      </c>
      <c r="G374" s="86" t="s">
        <v>871</v>
      </c>
      <c r="H374" s="86" t="s">
        <v>871</v>
      </c>
      <c r="I374" s="86" t="s">
        <v>871</v>
      </c>
      <c r="J374" s="86" t="s">
        <v>871</v>
      </c>
      <c r="K374" s="86" t="s">
        <v>871</v>
      </c>
      <c r="L374" s="86" t="s">
        <v>871</v>
      </c>
      <c r="M374" s="86" t="s">
        <v>871</v>
      </c>
      <c r="N374" s="86" t="s">
        <v>871</v>
      </c>
      <c r="O374" s="86" t="s">
        <v>871</v>
      </c>
      <c r="P374" s="86" t="s">
        <v>871</v>
      </c>
      <c r="Q374" s="86" t="s">
        <v>871</v>
      </c>
      <c r="R374" s="86" t="s">
        <v>871</v>
      </c>
      <c r="S374" s="86" t="s">
        <v>871</v>
      </c>
      <c r="T374" s="86" t="s">
        <v>871</v>
      </c>
      <c r="U374" s="86" t="s">
        <v>871</v>
      </c>
      <c r="V374" s="86" t="s">
        <v>871</v>
      </c>
      <c r="W374" s="86" t="s">
        <v>871</v>
      </c>
      <c r="X374" s="86" t="s">
        <v>871</v>
      </c>
      <c r="Y374" s="86" t="s">
        <v>871</v>
      </c>
      <c r="Z374" s="86" t="s">
        <v>871</v>
      </c>
      <c r="AA374" s="86" t="s">
        <v>871</v>
      </c>
      <c r="AB374" s="86" t="s">
        <v>871</v>
      </c>
      <c r="AC374" s="86" t="s">
        <v>871</v>
      </c>
      <c r="AD374" s="86" t="s">
        <v>871</v>
      </c>
      <c r="AE374" s="86" t="s">
        <v>871</v>
      </c>
      <c r="AF374" s="86" t="s">
        <v>871</v>
      </c>
      <c r="AG374" s="86" t="s">
        <v>871</v>
      </c>
      <c r="AH374" s="86" t="s">
        <v>871</v>
      </c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86"/>
      <c r="BG374" s="86"/>
      <c r="BH374" s="86"/>
      <c r="BI374" s="86"/>
      <c r="BJ374" s="86"/>
      <c r="BK374" s="86"/>
      <c r="BL374" s="86"/>
      <c r="BM374" s="86"/>
      <c r="BN374" s="181"/>
      <c r="BO374" s="181"/>
      <c r="BP374" s="181"/>
      <c r="BQ374" s="181"/>
      <c r="BR374" s="181"/>
      <c r="BS374" s="181"/>
      <c r="BT374" s="181"/>
      <c r="BU374" s="181"/>
      <c r="BV374" s="181"/>
      <c r="BW374" s="181"/>
      <c r="BX374" s="181"/>
      <c r="BY374" s="181"/>
      <c r="BZ374" s="181"/>
      <c r="CA374" s="181"/>
      <c r="CB374" s="181"/>
      <c r="CC374" s="181"/>
      <c r="CD374" s="91"/>
      <c r="CE374" s="91"/>
      <c r="CF374" s="91"/>
      <c r="CG374" s="91"/>
    </row>
    <row r="375">
      <c r="A375" s="184" t="s">
        <v>1057</v>
      </c>
      <c r="B375" s="86" t="s">
        <v>1041</v>
      </c>
      <c r="C375" s="86" t="s">
        <v>871</v>
      </c>
      <c r="D375" s="86" t="s">
        <v>871</v>
      </c>
      <c r="E375" s="86" t="s">
        <v>871</v>
      </c>
      <c r="F375" s="86" t="s">
        <v>871</v>
      </c>
      <c r="G375" s="86" t="s">
        <v>871</v>
      </c>
      <c r="H375" s="86" t="s">
        <v>871</v>
      </c>
      <c r="I375" s="86" t="s">
        <v>871</v>
      </c>
      <c r="J375" s="86" t="s">
        <v>871</v>
      </c>
      <c r="K375" s="86" t="s">
        <v>871</v>
      </c>
      <c r="L375" s="86" t="s">
        <v>871</v>
      </c>
      <c r="M375" s="86" t="s">
        <v>871</v>
      </c>
      <c r="N375" s="86" t="s">
        <v>871</v>
      </c>
      <c r="O375" s="86" t="s">
        <v>871</v>
      </c>
      <c r="P375" s="86" t="s">
        <v>871</v>
      </c>
      <c r="Q375" s="86" t="s">
        <v>871</v>
      </c>
      <c r="R375" s="86" t="s">
        <v>871</v>
      </c>
      <c r="S375" s="86" t="s">
        <v>871</v>
      </c>
      <c r="T375" s="86" t="s">
        <v>871</v>
      </c>
      <c r="U375" s="86" t="s">
        <v>871</v>
      </c>
      <c r="V375" s="86" t="s">
        <v>871</v>
      </c>
      <c r="W375" s="86" t="s">
        <v>871</v>
      </c>
      <c r="X375" s="86" t="s">
        <v>871</v>
      </c>
      <c r="Y375" s="86" t="s">
        <v>871</v>
      </c>
      <c r="Z375" s="86" t="s">
        <v>871</v>
      </c>
      <c r="AA375" s="86" t="s">
        <v>871</v>
      </c>
      <c r="AB375" s="86" t="s">
        <v>871</v>
      </c>
      <c r="AC375" s="86" t="s">
        <v>871</v>
      </c>
      <c r="AD375" s="86" t="s">
        <v>871</v>
      </c>
      <c r="AE375" s="86" t="s">
        <v>871</v>
      </c>
      <c r="AF375" s="86" t="s">
        <v>871</v>
      </c>
      <c r="AG375" s="86" t="s">
        <v>871</v>
      </c>
      <c r="AH375" s="86" t="s">
        <v>871</v>
      </c>
      <c r="AI375" s="86">
        <v>8.3</v>
      </c>
      <c r="AJ375" s="86">
        <v>8.3</v>
      </c>
      <c r="AK375" s="86">
        <v>6.1</v>
      </c>
      <c r="AL375" s="86">
        <v>6.1</v>
      </c>
      <c r="AM375" s="86">
        <v>6.1</v>
      </c>
      <c r="AN375" s="86">
        <v>26.4</v>
      </c>
      <c r="AO375" s="86">
        <v>26.4</v>
      </c>
      <c r="AP375" s="86">
        <v>26.4</v>
      </c>
      <c r="AQ375" s="86">
        <v>26.4</v>
      </c>
      <c r="AR375" s="86">
        <v>26.0</v>
      </c>
      <c r="AS375" s="86">
        <v>26.0</v>
      </c>
      <c r="AT375" s="86">
        <v>26.0</v>
      </c>
      <c r="AU375" s="86">
        <v>25.8</v>
      </c>
      <c r="AV375" s="86">
        <v>25.8</v>
      </c>
      <c r="AW375" s="86">
        <v>25.8</v>
      </c>
      <c r="AX375" s="86">
        <v>25.8</v>
      </c>
      <c r="AY375" s="86">
        <v>34.8</v>
      </c>
      <c r="AZ375" s="86">
        <v>34.8</v>
      </c>
      <c r="BA375" s="86">
        <v>34.8</v>
      </c>
      <c r="BB375" s="86">
        <v>38.8</v>
      </c>
      <c r="BC375" s="86">
        <v>38.8</v>
      </c>
      <c r="BD375" s="86">
        <v>38.8</v>
      </c>
      <c r="BE375" s="86">
        <v>38.8</v>
      </c>
      <c r="BF375" s="86">
        <v>44.5</v>
      </c>
      <c r="BG375" s="86">
        <v>44.5</v>
      </c>
      <c r="BH375" s="86">
        <v>44.5</v>
      </c>
      <c r="BI375" s="86">
        <v>44.5</v>
      </c>
      <c r="BJ375" s="86">
        <v>37.7</v>
      </c>
      <c r="BK375" s="86">
        <v>37.7</v>
      </c>
      <c r="BL375" s="86">
        <v>37.7</v>
      </c>
      <c r="BM375" s="86">
        <v>37.7</v>
      </c>
      <c r="BN375" s="181">
        <v>39.9</v>
      </c>
      <c r="BO375" s="181">
        <v>39.9</v>
      </c>
      <c r="BP375" s="181">
        <v>39.9</v>
      </c>
      <c r="BQ375" s="86">
        <v>44.6</v>
      </c>
      <c r="BR375" s="86">
        <v>44.6</v>
      </c>
      <c r="BS375" s="86">
        <v>44.6</v>
      </c>
      <c r="BT375" s="86">
        <v>44.6</v>
      </c>
      <c r="BU375" s="86">
        <v>28.7</v>
      </c>
      <c r="BV375" s="86">
        <v>33.0</v>
      </c>
      <c r="BW375" s="86">
        <v>33.0</v>
      </c>
      <c r="BX375" s="86">
        <v>33.0</v>
      </c>
      <c r="BY375" s="86">
        <v>20.8</v>
      </c>
      <c r="BZ375" s="86">
        <v>20.8</v>
      </c>
      <c r="CA375" s="86">
        <v>20.8</v>
      </c>
      <c r="CB375" s="86">
        <v>20.8</v>
      </c>
      <c r="CC375" s="86">
        <v>33.1</v>
      </c>
      <c r="CD375" s="91"/>
      <c r="CE375" s="91"/>
      <c r="CF375" s="91"/>
      <c r="CG375" s="91"/>
    </row>
    <row r="376">
      <c r="A376" s="184" t="s">
        <v>77</v>
      </c>
      <c r="B376" s="86" t="s">
        <v>1041</v>
      </c>
      <c r="C376" s="86" t="s">
        <v>871</v>
      </c>
      <c r="D376" s="86" t="s">
        <v>871</v>
      </c>
      <c r="E376" s="86" t="s">
        <v>871</v>
      </c>
      <c r="F376" s="86" t="s">
        <v>871</v>
      </c>
      <c r="G376" s="86" t="s">
        <v>871</v>
      </c>
      <c r="H376" s="86" t="s">
        <v>871</v>
      </c>
      <c r="I376" s="86" t="s">
        <v>871</v>
      </c>
      <c r="J376" s="86" t="s">
        <v>871</v>
      </c>
      <c r="K376" s="86" t="s">
        <v>871</v>
      </c>
      <c r="L376" s="86" t="s">
        <v>871</v>
      </c>
      <c r="M376" s="86" t="s">
        <v>871</v>
      </c>
      <c r="N376" s="86" t="s">
        <v>871</v>
      </c>
      <c r="O376" s="86" t="s">
        <v>871</v>
      </c>
      <c r="P376" s="86" t="s">
        <v>871</v>
      </c>
      <c r="Q376" s="86" t="s">
        <v>871</v>
      </c>
      <c r="R376" s="86" t="s">
        <v>871</v>
      </c>
      <c r="S376" s="86" t="s">
        <v>871</v>
      </c>
      <c r="T376" s="86" t="s">
        <v>871</v>
      </c>
      <c r="U376" s="86" t="s">
        <v>871</v>
      </c>
      <c r="V376" s="86" t="s">
        <v>871</v>
      </c>
      <c r="W376" s="86" t="s">
        <v>871</v>
      </c>
      <c r="X376" s="86" t="s">
        <v>871</v>
      </c>
      <c r="Y376" s="86" t="s">
        <v>871</v>
      </c>
      <c r="Z376" s="86" t="s">
        <v>871</v>
      </c>
      <c r="AA376" s="86" t="s">
        <v>871</v>
      </c>
      <c r="AB376" s="86" t="s">
        <v>871</v>
      </c>
      <c r="AC376" s="86" t="s">
        <v>871</v>
      </c>
      <c r="AD376" s="86" t="s">
        <v>871</v>
      </c>
      <c r="AE376" s="86" t="s">
        <v>871</v>
      </c>
      <c r="AF376" s="86" t="s">
        <v>871</v>
      </c>
      <c r="AG376" s="86" t="s">
        <v>871</v>
      </c>
      <c r="AH376" s="86" t="s">
        <v>871</v>
      </c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86"/>
      <c r="BG376" s="86"/>
      <c r="BH376" s="86"/>
      <c r="BI376" s="86"/>
      <c r="BJ376" s="86"/>
      <c r="BK376" s="86"/>
      <c r="BL376" s="86"/>
      <c r="BM376" s="86"/>
      <c r="BN376" s="181"/>
      <c r="BO376" s="181"/>
      <c r="BP376" s="181"/>
      <c r="BQ376" s="86"/>
      <c r="BR376" s="86"/>
      <c r="BS376" s="86"/>
      <c r="BT376" s="86"/>
      <c r="BU376" s="86">
        <v>0.2</v>
      </c>
      <c r="BV376" s="86">
        <v>0.2</v>
      </c>
      <c r="BW376" s="86">
        <v>0.2</v>
      </c>
      <c r="BX376" s="86">
        <v>0.2</v>
      </c>
      <c r="BY376" s="86">
        <v>15.1</v>
      </c>
      <c r="BZ376" s="86">
        <v>15.1</v>
      </c>
      <c r="CA376" s="86">
        <v>15.1</v>
      </c>
      <c r="CB376" s="86">
        <v>15.1</v>
      </c>
      <c r="CC376" s="86">
        <v>12.4</v>
      </c>
      <c r="CD376" s="91"/>
      <c r="CE376" s="91"/>
      <c r="CF376" s="91"/>
      <c r="CG376" s="91"/>
    </row>
    <row r="377">
      <c r="A377" s="184" t="s">
        <v>1050</v>
      </c>
      <c r="B377" s="86" t="s">
        <v>1041</v>
      </c>
      <c r="C377" s="86" t="s">
        <v>871</v>
      </c>
      <c r="D377" s="86" t="s">
        <v>871</v>
      </c>
      <c r="E377" s="86" t="s">
        <v>871</v>
      </c>
      <c r="F377" s="86" t="s">
        <v>871</v>
      </c>
      <c r="G377" s="86" t="s">
        <v>871</v>
      </c>
      <c r="H377" s="86" t="s">
        <v>871</v>
      </c>
      <c r="I377" s="86" t="s">
        <v>871</v>
      </c>
      <c r="J377" s="86" t="s">
        <v>871</v>
      </c>
      <c r="K377" s="86" t="s">
        <v>871</v>
      </c>
      <c r="L377" s="86" t="s">
        <v>871</v>
      </c>
      <c r="M377" s="86" t="s">
        <v>871</v>
      </c>
      <c r="N377" s="86" t="s">
        <v>871</v>
      </c>
      <c r="O377" s="86" t="s">
        <v>871</v>
      </c>
      <c r="P377" s="86" t="s">
        <v>871</v>
      </c>
      <c r="Q377" s="86" t="s">
        <v>871</v>
      </c>
      <c r="R377" s="86" t="s">
        <v>871</v>
      </c>
      <c r="S377" s="86" t="s">
        <v>871</v>
      </c>
      <c r="T377" s="86" t="s">
        <v>871</v>
      </c>
      <c r="U377" s="86" t="s">
        <v>871</v>
      </c>
      <c r="V377" s="86" t="s">
        <v>871</v>
      </c>
      <c r="W377" s="86" t="s">
        <v>871</v>
      </c>
      <c r="X377" s="86" t="s">
        <v>871</v>
      </c>
      <c r="Y377" s="86" t="s">
        <v>871</v>
      </c>
      <c r="Z377" s="86" t="s">
        <v>871</v>
      </c>
      <c r="AA377" s="86" t="s">
        <v>871</v>
      </c>
      <c r="AB377" s="86" t="s">
        <v>871</v>
      </c>
      <c r="AC377" s="86" t="s">
        <v>871</v>
      </c>
      <c r="AD377" s="86" t="s">
        <v>871</v>
      </c>
      <c r="AE377" s="86" t="s">
        <v>871</v>
      </c>
      <c r="AF377" s="86" t="s">
        <v>871</v>
      </c>
      <c r="AG377" s="86" t="s">
        <v>871</v>
      </c>
      <c r="AH377" s="86" t="s">
        <v>871</v>
      </c>
      <c r="AI377" s="86"/>
      <c r="AJ377" s="86"/>
      <c r="AK377" s="86">
        <v>2.1</v>
      </c>
      <c r="AL377" s="86">
        <v>2.1</v>
      </c>
      <c r="AM377" s="86">
        <v>2.1</v>
      </c>
      <c r="AN377" s="86">
        <v>0.5</v>
      </c>
      <c r="AO377" s="86">
        <v>0.5</v>
      </c>
      <c r="AP377" s="86">
        <v>0.5</v>
      </c>
      <c r="AQ377" s="86">
        <v>0.5</v>
      </c>
      <c r="AR377" s="86">
        <v>1.2</v>
      </c>
      <c r="AS377" s="86">
        <v>1.2</v>
      </c>
      <c r="AT377" s="86">
        <v>1.2</v>
      </c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185"/>
      <c r="BO377" s="185"/>
      <c r="BP377" s="185"/>
      <c r="BQ377" s="181"/>
      <c r="BR377" s="181"/>
      <c r="BS377" s="181"/>
      <c r="BT377" s="181"/>
      <c r="BU377" s="181"/>
      <c r="BV377" s="181"/>
      <c r="BW377" s="181"/>
      <c r="BX377" s="181"/>
      <c r="BY377" s="181"/>
      <c r="BZ377" s="181"/>
      <c r="CA377" s="181"/>
      <c r="CB377" s="181"/>
      <c r="CC377" s="181"/>
      <c r="CD377" s="91"/>
      <c r="CE377" s="91"/>
      <c r="CF377" s="91"/>
      <c r="CG377" s="91"/>
    </row>
    <row r="378">
      <c r="A378" s="184" t="s">
        <v>1051</v>
      </c>
      <c r="B378" s="86" t="s">
        <v>1041</v>
      </c>
      <c r="C378" s="86" t="s">
        <v>871</v>
      </c>
      <c r="D378" s="86" t="s">
        <v>871</v>
      </c>
      <c r="E378" s="86" t="s">
        <v>871</v>
      </c>
      <c r="F378" s="86" t="s">
        <v>871</v>
      </c>
      <c r="G378" s="86" t="s">
        <v>871</v>
      </c>
      <c r="H378" s="86" t="s">
        <v>871</v>
      </c>
      <c r="I378" s="86" t="s">
        <v>871</v>
      </c>
      <c r="J378" s="86" t="s">
        <v>871</v>
      </c>
      <c r="K378" s="86" t="s">
        <v>871</v>
      </c>
      <c r="L378" s="86" t="s">
        <v>871</v>
      </c>
      <c r="M378" s="86" t="s">
        <v>871</v>
      </c>
      <c r="N378" s="86" t="s">
        <v>871</v>
      </c>
      <c r="O378" s="86" t="s">
        <v>871</v>
      </c>
      <c r="P378" s="86" t="s">
        <v>871</v>
      </c>
      <c r="Q378" s="86" t="s">
        <v>871</v>
      </c>
      <c r="R378" s="86" t="s">
        <v>871</v>
      </c>
      <c r="S378" s="86" t="s">
        <v>871</v>
      </c>
      <c r="T378" s="86" t="s">
        <v>871</v>
      </c>
      <c r="U378" s="86" t="s">
        <v>871</v>
      </c>
      <c r="V378" s="86" t="s">
        <v>871</v>
      </c>
      <c r="W378" s="86" t="s">
        <v>871</v>
      </c>
      <c r="X378" s="86" t="s">
        <v>871</v>
      </c>
      <c r="Y378" s="86" t="s">
        <v>871</v>
      </c>
      <c r="Z378" s="86" t="s">
        <v>871</v>
      </c>
      <c r="AA378" s="86" t="s">
        <v>871</v>
      </c>
      <c r="AB378" s="86" t="s">
        <v>871</v>
      </c>
      <c r="AC378" s="86" t="s">
        <v>871</v>
      </c>
      <c r="AD378" s="86" t="s">
        <v>871</v>
      </c>
      <c r="AE378" s="86" t="s">
        <v>871</v>
      </c>
      <c r="AF378" s="86" t="s">
        <v>871</v>
      </c>
      <c r="AG378" s="86" t="s">
        <v>871</v>
      </c>
      <c r="AH378" s="86" t="s">
        <v>871</v>
      </c>
      <c r="AI378" s="86"/>
      <c r="AJ378" s="86"/>
      <c r="AK378" s="86"/>
      <c r="AL378" s="86"/>
      <c r="AM378" s="86"/>
      <c r="AN378" s="86"/>
      <c r="AO378" s="86"/>
      <c r="AP378" s="86"/>
      <c r="AQ378" s="86"/>
      <c r="AR378" s="86">
        <v>0.3</v>
      </c>
      <c r="AS378" s="86">
        <v>0.3</v>
      </c>
      <c r="AT378" s="86">
        <v>0.3</v>
      </c>
      <c r="AU378" s="86">
        <v>1.5</v>
      </c>
      <c r="AV378" s="86">
        <v>1.5</v>
      </c>
      <c r="AW378" s="86">
        <v>1.5</v>
      </c>
      <c r="AX378" s="86">
        <v>1.5</v>
      </c>
      <c r="AY378" s="86">
        <v>1.1</v>
      </c>
      <c r="AZ378" s="86">
        <v>1.1</v>
      </c>
      <c r="BA378" s="86">
        <v>1.1</v>
      </c>
      <c r="BB378" s="86">
        <v>0.3</v>
      </c>
      <c r="BC378" s="86">
        <v>0.3</v>
      </c>
      <c r="BD378" s="86">
        <v>0.3</v>
      </c>
      <c r="BE378" s="86">
        <v>0.3</v>
      </c>
      <c r="BF378" s="86">
        <v>0.9</v>
      </c>
      <c r="BG378" s="86">
        <v>0.9</v>
      </c>
      <c r="BH378" s="86">
        <v>0.9</v>
      </c>
      <c r="BI378" s="86">
        <v>0.9</v>
      </c>
      <c r="BJ378" s="86">
        <v>0.3</v>
      </c>
      <c r="BK378" s="86">
        <v>0.3</v>
      </c>
      <c r="BL378" s="86">
        <v>0.3</v>
      </c>
      <c r="BM378" s="86">
        <v>0.3</v>
      </c>
      <c r="BN378" s="181">
        <v>0.2</v>
      </c>
      <c r="BO378" s="181">
        <v>0.2</v>
      </c>
      <c r="BP378" s="181">
        <v>0.2</v>
      </c>
      <c r="BQ378" s="181">
        <v>1.4</v>
      </c>
      <c r="BR378" s="181">
        <v>1.4</v>
      </c>
      <c r="BS378" s="181">
        <v>1.4</v>
      </c>
      <c r="BT378" s="181">
        <v>1.4</v>
      </c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91"/>
      <c r="CE378" s="91"/>
      <c r="CF378" s="91"/>
      <c r="CG378" s="91"/>
    </row>
    <row r="379">
      <c r="A379" s="184" t="s">
        <v>1058</v>
      </c>
      <c r="B379" s="86" t="s">
        <v>1041</v>
      </c>
      <c r="C379" s="86" t="s">
        <v>871</v>
      </c>
      <c r="D379" s="86" t="s">
        <v>871</v>
      </c>
      <c r="E379" s="86" t="s">
        <v>871</v>
      </c>
      <c r="F379" s="86" t="s">
        <v>871</v>
      </c>
      <c r="G379" s="86" t="s">
        <v>871</v>
      </c>
      <c r="H379" s="86" t="s">
        <v>871</v>
      </c>
      <c r="I379" s="86" t="s">
        <v>871</v>
      </c>
      <c r="J379" s="86" t="s">
        <v>871</v>
      </c>
      <c r="K379" s="86" t="s">
        <v>871</v>
      </c>
      <c r="L379" s="86" t="s">
        <v>871</v>
      </c>
      <c r="M379" s="86" t="s">
        <v>871</v>
      </c>
      <c r="N379" s="86" t="s">
        <v>871</v>
      </c>
      <c r="O379" s="86" t="s">
        <v>871</v>
      </c>
      <c r="P379" s="86" t="s">
        <v>871</v>
      </c>
      <c r="Q379" s="86" t="s">
        <v>871</v>
      </c>
      <c r="R379" s="86" t="s">
        <v>871</v>
      </c>
      <c r="S379" s="86" t="s">
        <v>871</v>
      </c>
      <c r="T379" s="86" t="s">
        <v>871</v>
      </c>
      <c r="U379" s="86" t="s">
        <v>871</v>
      </c>
      <c r="V379" s="86" t="s">
        <v>871</v>
      </c>
      <c r="W379" s="86" t="s">
        <v>871</v>
      </c>
      <c r="X379" s="86" t="s">
        <v>871</v>
      </c>
      <c r="Y379" s="86" t="s">
        <v>871</v>
      </c>
      <c r="Z379" s="86" t="s">
        <v>871</v>
      </c>
      <c r="AA379" s="86" t="s">
        <v>871</v>
      </c>
      <c r="AB379" s="86" t="s">
        <v>871</v>
      </c>
      <c r="AC379" s="86" t="s">
        <v>871</v>
      </c>
      <c r="AD379" s="86" t="s">
        <v>871</v>
      </c>
      <c r="AE379" s="86" t="s">
        <v>871</v>
      </c>
      <c r="AF379" s="86" t="s">
        <v>871</v>
      </c>
      <c r="AG379" s="86" t="s">
        <v>871</v>
      </c>
      <c r="AH379" s="86" t="s">
        <v>871</v>
      </c>
      <c r="AI379" s="86">
        <v>4.4</v>
      </c>
      <c r="AJ379" s="86">
        <v>4.4</v>
      </c>
      <c r="AK379" s="86">
        <v>6.0</v>
      </c>
      <c r="AL379" s="86">
        <v>6.0</v>
      </c>
      <c r="AM379" s="86">
        <v>6.0</v>
      </c>
      <c r="AN379" s="86">
        <v>7.0</v>
      </c>
      <c r="AO379" s="86">
        <v>7.0</v>
      </c>
      <c r="AP379" s="86">
        <v>7.0</v>
      </c>
      <c r="AQ379" s="86">
        <v>7.0</v>
      </c>
      <c r="AR379" s="86">
        <v>3.9</v>
      </c>
      <c r="AS379" s="86">
        <v>3.9</v>
      </c>
      <c r="AT379" s="86">
        <v>3.9</v>
      </c>
      <c r="AU379" s="86">
        <v>9.1</v>
      </c>
      <c r="AV379" s="86">
        <v>9.1</v>
      </c>
      <c r="AW379" s="86">
        <v>9.1</v>
      </c>
      <c r="AX379" s="86">
        <v>9.1</v>
      </c>
      <c r="AY379" s="86">
        <v>10.7</v>
      </c>
      <c r="AZ379" s="86">
        <v>10.7</v>
      </c>
      <c r="BA379" s="86">
        <v>10.7</v>
      </c>
      <c r="BB379" s="86">
        <v>10.2</v>
      </c>
      <c r="BC379" s="86">
        <v>10.2</v>
      </c>
      <c r="BD379" s="86">
        <v>10.2</v>
      </c>
      <c r="BE379" s="86">
        <v>10.2</v>
      </c>
      <c r="BF379" s="86">
        <v>11.2</v>
      </c>
      <c r="BG379" s="86">
        <v>11.2</v>
      </c>
      <c r="BH379" s="86">
        <v>11.2</v>
      </c>
      <c r="BI379" s="86">
        <v>11.2</v>
      </c>
      <c r="BJ379" s="86">
        <v>10.4</v>
      </c>
      <c r="BK379" s="86">
        <v>10.4</v>
      </c>
      <c r="BL379" s="86">
        <v>10.4</v>
      </c>
      <c r="BM379" s="86">
        <v>10.4</v>
      </c>
      <c r="BN379" s="86">
        <v>7.6</v>
      </c>
      <c r="BO379" s="86">
        <v>7.6</v>
      </c>
      <c r="BP379" s="86">
        <v>7.6</v>
      </c>
      <c r="BQ379" s="86">
        <v>10.1</v>
      </c>
      <c r="BR379" s="86">
        <v>10.1</v>
      </c>
      <c r="BS379" s="86">
        <v>10.1</v>
      </c>
      <c r="BT379" s="86">
        <v>10.1</v>
      </c>
      <c r="BU379" s="86">
        <v>7.7</v>
      </c>
      <c r="BV379" s="86">
        <v>7.0</v>
      </c>
      <c r="BW379" s="86">
        <v>7.0</v>
      </c>
      <c r="BX379" s="86">
        <v>7.0</v>
      </c>
      <c r="BY379" s="86">
        <v>11.2</v>
      </c>
      <c r="BZ379" s="86">
        <v>11.2</v>
      </c>
      <c r="CA379" s="86">
        <v>11.2</v>
      </c>
      <c r="CB379" s="86">
        <v>11.2</v>
      </c>
      <c r="CC379" s="86">
        <v>7.5</v>
      </c>
      <c r="CD379" s="91"/>
      <c r="CE379" s="91"/>
      <c r="CF379" s="91"/>
      <c r="CG379" s="91"/>
    </row>
    <row r="380">
      <c r="A380" s="184" t="s">
        <v>1059</v>
      </c>
      <c r="B380" s="86" t="s">
        <v>1041</v>
      </c>
      <c r="C380" s="86" t="s">
        <v>871</v>
      </c>
      <c r="D380" s="86" t="s">
        <v>871</v>
      </c>
      <c r="E380" s="86" t="s">
        <v>871</v>
      </c>
      <c r="F380" s="86" t="s">
        <v>871</v>
      </c>
      <c r="G380" s="86" t="s">
        <v>871</v>
      </c>
      <c r="H380" s="86" t="s">
        <v>871</v>
      </c>
      <c r="I380" s="86" t="s">
        <v>871</v>
      </c>
      <c r="J380" s="86" t="s">
        <v>871</v>
      </c>
      <c r="K380" s="86" t="s">
        <v>871</v>
      </c>
      <c r="L380" s="86" t="s">
        <v>871</v>
      </c>
      <c r="M380" s="86" t="s">
        <v>871</v>
      </c>
      <c r="N380" s="86" t="s">
        <v>871</v>
      </c>
      <c r="O380" s="86" t="s">
        <v>871</v>
      </c>
      <c r="P380" s="86" t="s">
        <v>871</v>
      </c>
      <c r="Q380" s="86" t="s">
        <v>871</v>
      </c>
      <c r="R380" s="86" t="s">
        <v>871</v>
      </c>
      <c r="S380" s="86" t="s">
        <v>871</v>
      </c>
      <c r="T380" s="86" t="s">
        <v>871</v>
      </c>
      <c r="U380" s="86" t="s">
        <v>871</v>
      </c>
      <c r="V380" s="86" t="s">
        <v>871</v>
      </c>
      <c r="W380" s="86" t="s">
        <v>871</v>
      </c>
      <c r="X380" s="86" t="s">
        <v>871</v>
      </c>
      <c r="Y380" s="86" t="s">
        <v>871</v>
      </c>
      <c r="Z380" s="86" t="s">
        <v>871</v>
      </c>
      <c r="AA380" s="86" t="s">
        <v>871</v>
      </c>
      <c r="AB380" s="86" t="s">
        <v>871</v>
      </c>
      <c r="AC380" s="86" t="s">
        <v>871</v>
      </c>
      <c r="AD380" s="86" t="s">
        <v>871</v>
      </c>
      <c r="AE380" s="86" t="s">
        <v>871</v>
      </c>
      <c r="AF380" s="86" t="s">
        <v>871</v>
      </c>
      <c r="AG380" s="86" t="s">
        <v>871</v>
      </c>
      <c r="AH380" s="86" t="s">
        <v>871</v>
      </c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181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  <c r="BW380" s="86"/>
      <c r="BX380" s="86"/>
      <c r="BY380" s="86"/>
      <c r="BZ380" s="86"/>
      <c r="CA380" s="86"/>
      <c r="CB380" s="86"/>
      <c r="CC380" s="86"/>
      <c r="CD380" s="91"/>
      <c r="CE380" s="91"/>
      <c r="CF380" s="91"/>
      <c r="CG380" s="91"/>
    </row>
    <row r="381">
      <c r="A381" s="184" t="s">
        <v>87</v>
      </c>
      <c r="B381" s="86" t="s">
        <v>1041</v>
      </c>
      <c r="C381" s="86" t="s">
        <v>871</v>
      </c>
      <c r="D381" s="86" t="s">
        <v>871</v>
      </c>
      <c r="E381" s="86" t="s">
        <v>871</v>
      </c>
      <c r="F381" s="86" t="s">
        <v>871</v>
      </c>
      <c r="G381" s="86" t="s">
        <v>871</v>
      </c>
      <c r="H381" s="86" t="s">
        <v>871</v>
      </c>
      <c r="I381" s="86" t="s">
        <v>871</v>
      </c>
      <c r="J381" s="86" t="s">
        <v>871</v>
      </c>
      <c r="K381" s="86" t="s">
        <v>871</v>
      </c>
      <c r="L381" s="86" t="s">
        <v>871</v>
      </c>
      <c r="M381" s="86" t="s">
        <v>871</v>
      </c>
      <c r="N381" s="86" t="s">
        <v>871</v>
      </c>
      <c r="O381" s="86" t="s">
        <v>871</v>
      </c>
      <c r="P381" s="86" t="s">
        <v>871</v>
      </c>
      <c r="Q381" s="86" t="s">
        <v>871</v>
      </c>
      <c r="R381" s="86" t="s">
        <v>871</v>
      </c>
      <c r="S381" s="86" t="s">
        <v>871</v>
      </c>
      <c r="T381" s="86" t="s">
        <v>871</v>
      </c>
      <c r="U381" s="86" t="s">
        <v>871</v>
      </c>
      <c r="V381" s="86" t="s">
        <v>871</v>
      </c>
      <c r="W381" s="86" t="s">
        <v>871</v>
      </c>
      <c r="X381" s="86" t="s">
        <v>871</v>
      </c>
      <c r="Y381" s="86" t="s">
        <v>871</v>
      </c>
      <c r="Z381" s="86" t="s">
        <v>871</v>
      </c>
      <c r="AA381" s="86" t="s">
        <v>871</v>
      </c>
      <c r="AB381" s="86" t="s">
        <v>871</v>
      </c>
      <c r="AC381" s="86" t="s">
        <v>871</v>
      </c>
      <c r="AD381" s="86" t="s">
        <v>871</v>
      </c>
      <c r="AE381" s="86" t="s">
        <v>871</v>
      </c>
      <c r="AF381" s="86" t="s">
        <v>871</v>
      </c>
      <c r="AG381" s="86" t="s">
        <v>871</v>
      </c>
      <c r="AH381" s="86" t="s">
        <v>871</v>
      </c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>
        <v>1.1</v>
      </c>
      <c r="AV381" s="86">
        <v>1.1</v>
      </c>
      <c r="AW381" s="86">
        <v>1.1</v>
      </c>
      <c r="AX381" s="86">
        <v>1.1</v>
      </c>
      <c r="AY381" s="86">
        <v>0.2</v>
      </c>
      <c r="AZ381" s="86">
        <v>0.2</v>
      </c>
      <c r="BA381" s="86">
        <v>0.2</v>
      </c>
      <c r="BB381" s="86"/>
      <c r="BC381" s="86"/>
      <c r="BD381" s="86"/>
      <c r="BE381" s="86"/>
      <c r="BF381" s="86"/>
      <c r="BG381" s="86"/>
      <c r="BH381" s="86"/>
      <c r="BI381" s="86"/>
      <c r="BJ381" s="86"/>
      <c r="BK381" s="181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86"/>
      <c r="BY381" s="86"/>
      <c r="BZ381" s="86"/>
      <c r="CA381" s="86"/>
      <c r="CB381" s="86"/>
      <c r="CC381" s="86"/>
      <c r="CD381" s="91"/>
      <c r="CE381" s="91"/>
      <c r="CF381" s="91"/>
      <c r="CG381" s="91"/>
    </row>
    <row r="382">
      <c r="A382" s="184" t="s">
        <v>1060</v>
      </c>
      <c r="B382" s="86" t="s">
        <v>1041</v>
      </c>
      <c r="C382" s="86" t="s">
        <v>871</v>
      </c>
      <c r="D382" s="86" t="s">
        <v>871</v>
      </c>
      <c r="E382" s="86" t="s">
        <v>871</v>
      </c>
      <c r="F382" s="86" t="s">
        <v>871</v>
      </c>
      <c r="G382" s="86" t="s">
        <v>871</v>
      </c>
      <c r="H382" s="86" t="s">
        <v>871</v>
      </c>
      <c r="I382" s="86" t="s">
        <v>871</v>
      </c>
      <c r="J382" s="86" t="s">
        <v>871</v>
      </c>
      <c r="K382" s="86" t="s">
        <v>871</v>
      </c>
      <c r="L382" s="86" t="s">
        <v>871</v>
      </c>
      <c r="M382" s="86" t="s">
        <v>871</v>
      </c>
      <c r="N382" s="86" t="s">
        <v>871</v>
      </c>
      <c r="O382" s="86" t="s">
        <v>871</v>
      </c>
      <c r="P382" s="86" t="s">
        <v>871</v>
      </c>
      <c r="Q382" s="86" t="s">
        <v>871</v>
      </c>
      <c r="R382" s="86" t="s">
        <v>871</v>
      </c>
      <c r="S382" s="86" t="s">
        <v>871</v>
      </c>
      <c r="T382" s="86" t="s">
        <v>871</v>
      </c>
      <c r="U382" s="86" t="s">
        <v>871</v>
      </c>
      <c r="V382" s="86" t="s">
        <v>871</v>
      </c>
      <c r="W382" s="86" t="s">
        <v>871</v>
      </c>
      <c r="X382" s="86" t="s">
        <v>871</v>
      </c>
      <c r="Y382" s="86" t="s">
        <v>871</v>
      </c>
      <c r="Z382" s="86" t="s">
        <v>871</v>
      </c>
      <c r="AA382" s="86" t="s">
        <v>871</v>
      </c>
      <c r="AB382" s="86" t="s">
        <v>871</v>
      </c>
      <c r="AC382" s="86" t="s">
        <v>871</v>
      </c>
      <c r="AD382" s="86" t="s">
        <v>871</v>
      </c>
      <c r="AE382" s="86" t="s">
        <v>871</v>
      </c>
      <c r="AF382" s="86" t="s">
        <v>871</v>
      </c>
      <c r="AG382" s="86" t="s">
        <v>871</v>
      </c>
      <c r="AH382" s="86" t="s">
        <v>871</v>
      </c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86"/>
      <c r="BG382" s="181"/>
      <c r="BH382" s="181"/>
      <c r="BI382" s="181"/>
      <c r="BJ382" s="181"/>
      <c r="BK382" s="181"/>
      <c r="BL382" s="86"/>
      <c r="BM382" s="86"/>
      <c r="BN382" s="86"/>
      <c r="BO382" s="86"/>
      <c r="BP382" s="86"/>
      <c r="BQ382" s="86"/>
      <c r="BR382" s="86"/>
      <c r="BS382" s="86"/>
      <c r="BT382" s="86"/>
      <c r="BU382" s="86"/>
      <c r="BV382" s="86"/>
      <c r="BW382" s="86"/>
      <c r="BX382" s="86"/>
      <c r="BY382" s="86"/>
      <c r="BZ382" s="86"/>
      <c r="CA382" s="86"/>
      <c r="CB382" s="86"/>
      <c r="CC382" s="86"/>
      <c r="CD382" s="91"/>
      <c r="CE382" s="91"/>
      <c r="CF382" s="91"/>
      <c r="CG382" s="91"/>
    </row>
    <row r="383">
      <c r="A383" s="191" t="s">
        <v>1080</v>
      </c>
      <c r="B383" s="192"/>
      <c r="C383" s="91">
        <f t="shared" ref="C383:CC383" si="23">SUM(C368:C382)</f>
        <v>0</v>
      </c>
      <c r="D383" s="91">
        <f t="shared" si="23"/>
        <v>0</v>
      </c>
      <c r="E383" s="91">
        <f t="shared" si="23"/>
        <v>0</v>
      </c>
      <c r="F383" s="91">
        <f t="shared" si="23"/>
        <v>0</v>
      </c>
      <c r="G383" s="91">
        <f t="shared" si="23"/>
        <v>0</v>
      </c>
      <c r="H383" s="91">
        <f t="shared" si="23"/>
        <v>0</v>
      </c>
      <c r="I383" s="91">
        <f t="shared" si="23"/>
        <v>0</v>
      </c>
      <c r="J383" s="91">
        <f t="shared" si="23"/>
        <v>0</v>
      </c>
      <c r="K383" s="91">
        <f t="shared" si="23"/>
        <v>0</v>
      </c>
      <c r="L383" s="91">
        <f t="shared" si="23"/>
        <v>0</v>
      </c>
      <c r="M383" s="91">
        <f t="shared" si="23"/>
        <v>0</v>
      </c>
      <c r="N383" s="91">
        <f t="shared" si="23"/>
        <v>0</v>
      </c>
      <c r="O383" s="91">
        <f t="shared" si="23"/>
        <v>0</v>
      </c>
      <c r="P383" s="91">
        <f t="shared" si="23"/>
        <v>0</v>
      </c>
      <c r="Q383" s="91">
        <f t="shared" si="23"/>
        <v>0</v>
      </c>
      <c r="R383" s="91">
        <f t="shared" si="23"/>
        <v>0</v>
      </c>
      <c r="S383" s="91">
        <f t="shared" si="23"/>
        <v>0</v>
      </c>
      <c r="T383" s="91">
        <f t="shared" si="23"/>
        <v>0</v>
      </c>
      <c r="U383" s="91">
        <f t="shared" si="23"/>
        <v>0</v>
      </c>
      <c r="V383" s="91">
        <f t="shared" si="23"/>
        <v>0</v>
      </c>
      <c r="W383" s="91">
        <f t="shared" si="23"/>
        <v>0</v>
      </c>
      <c r="X383" s="91">
        <f t="shared" si="23"/>
        <v>0</v>
      </c>
      <c r="Y383" s="91">
        <f t="shared" si="23"/>
        <v>0</v>
      </c>
      <c r="Z383" s="91">
        <f t="shared" si="23"/>
        <v>0</v>
      </c>
      <c r="AA383" s="91">
        <f t="shared" si="23"/>
        <v>0</v>
      </c>
      <c r="AB383" s="91">
        <f t="shared" si="23"/>
        <v>0</v>
      </c>
      <c r="AC383" s="91">
        <f t="shared" si="23"/>
        <v>0</v>
      </c>
      <c r="AD383" s="91">
        <f t="shared" si="23"/>
        <v>0</v>
      </c>
      <c r="AE383" s="91">
        <f t="shared" si="23"/>
        <v>0</v>
      </c>
      <c r="AF383" s="91">
        <f t="shared" si="23"/>
        <v>0</v>
      </c>
      <c r="AG383" s="91">
        <f t="shared" si="23"/>
        <v>0</v>
      </c>
      <c r="AH383" s="91">
        <f t="shared" si="23"/>
        <v>0</v>
      </c>
      <c r="AI383" s="91">
        <f t="shared" si="23"/>
        <v>92.5</v>
      </c>
      <c r="AJ383" s="91">
        <f t="shared" si="23"/>
        <v>92.5</v>
      </c>
      <c r="AK383" s="91">
        <f t="shared" si="23"/>
        <v>92.3</v>
      </c>
      <c r="AL383" s="91">
        <f t="shared" si="23"/>
        <v>92.3</v>
      </c>
      <c r="AM383" s="91">
        <f t="shared" si="23"/>
        <v>92.3</v>
      </c>
      <c r="AN383" s="91">
        <f t="shared" si="23"/>
        <v>97.8</v>
      </c>
      <c r="AO383" s="91">
        <f t="shared" si="23"/>
        <v>97.8</v>
      </c>
      <c r="AP383" s="91">
        <f t="shared" si="23"/>
        <v>97.8</v>
      </c>
      <c r="AQ383" s="91">
        <f t="shared" si="23"/>
        <v>97.8</v>
      </c>
      <c r="AR383" s="91">
        <f t="shared" si="23"/>
        <v>97.7</v>
      </c>
      <c r="AS383" s="91">
        <f t="shared" si="23"/>
        <v>97.7</v>
      </c>
      <c r="AT383" s="91">
        <f t="shared" si="23"/>
        <v>97.7</v>
      </c>
      <c r="AU383" s="91">
        <f t="shared" si="23"/>
        <v>96.5</v>
      </c>
      <c r="AV383" s="91">
        <f t="shared" si="23"/>
        <v>96.5</v>
      </c>
      <c r="AW383" s="91">
        <f t="shared" si="23"/>
        <v>96.5</v>
      </c>
      <c r="AX383" s="91">
        <f t="shared" si="23"/>
        <v>96.5</v>
      </c>
      <c r="AY383" s="91">
        <f t="shared" si="23"/>
        <v>97.9</v>
      </c>
      <c r="AZ383" s="91">
        <f t="shared" si="23"/>
        <v>97.9</v>
      </c>
      <c r="BA383" s="91">
        <f t="shared" si="23"/>
        <v>97.9</v>
      </c>
      <c r="BB383" s="91">
        <f t="shared" si="23"/>
        <v>98.1</v>
      </c>
      <c r="BC383" s="91">
        <f t="shared" si="23"/>
        <v>98.1</v>
      </c>
      <c r="BD383" s="91">
        <f t="shared" si="23"/>
        <v>98.1</v>
      </c>
      <c r="BE383" s="91">
        <f t="shared" si="23"/>
        <v>98.1</v>
      </c>
      <c r="BF383" s="91">
        <f t="shared" si="23"/>
        <v>90.8</v>
      </c>
      <c r="BG383" s="91">
        <f t="shared" si="23"/>
        <v>90.8</v>
      </c>
      <c r="BH383" s="91">
        <f t="shared" si="23"/>
        <v>90.8</v>
      </c>
      <c r="BI383" s="91">
        <f t="shared" si="23"/>
        <v>90.8</v>
      </c>
      <c r="BJ383" s="91">
        <f t="shared" si="23"/>
        <v>96</v>
      </c>
      <c r="BK383" s="91">
        <f t="shared" si="23"/>
        <v>96</v>
      </c>
      <c r="BL383" s="91">
        <f t="shared" si="23"/>
        <v>96</v>
      </c>
      <c r="BM383" s="91">
        <f t="shared" si="23"/>
        <v>96</v>
      </c>
      <c r="BN383" s="91">
        <f t="shared" si="23"/>
        <v>96.6</v>
      </c>
      <c r="BO383" s="91">
        <f t="shared" si="23"/>
        <v>96.6</v>
      </c>
      <c r="BP383" s="91">
        <f t="shared" si="23"/>
        <v>96.6</v>
      </c>
      <c r="BQ383" s="91">
        <f t="shared" si="23"/>
        <v>96.5</v>
      </c>
      <c r="BR383" s="91">
        <f t="shared" si="23"/>
        <v>96.5</v>
      </c>
      <c r="BS383" s="91">
        <f t="shared" si="23"/>
        <v>96.5</v>
      </c>
      <c r="BT383" s="91">
        <f t="shared" si="23"/>
        <v>96.5</v>
      </c>
      <c r="BU383" s="91">
        <f t="shared" si="23"/>
        <v>97.5</v>
      </c>
      <c r="BV383" s="91">
        <f t="shared" si="23"/>
        <v>97.3</v>
      </c>
      <c r="BW383" s="91">
        <f t="shared" si="23"/>
        <v>97.3</v>
      </c>
      <c r="BX383" s="91">
        <f t="shared" si="23"/>
        <v>97.3</v>
      </c>
      <c r="BY383" s="91">
        <f t="shared" si="23"/>
        <v>97.2</v>
      </c>
      <c r="BZ383" s="91">
        <f t="shared" si="23"/>
        <v>97.2</v>
      </c>
      <c r="CA383" s="91">
        <f t="shared" si="23"/>
        <v>97.2</v>
      </c>
      <c r="CB383" s="91">
        <f t="shared" si="23"/>
        <v>97.2</v>
      </c>
      <c r="CC383" s="91">
        <f t="shared" si="23"/>
        <v>97</v>
      </c>
      <c r="CD383" s="91"/>
      <c r="CE383" s="91"/>
      <c r="CF383" s="91"/>
      <c r="CG383" s="91"/>
    </row>
    <row r="384">
      <c r="A384" s="193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</row>
    <row r="385">
      <c r="A385" s="184" t="s">
        <v>1047</v>
      </c>
      <c r="B385" s="86" t="s">
        <v>900</v>
      </c>
      <c r="C385" s="86" t="s">
        <v>871</v>
      </c>
      <c r="D385" s="86" t="s">
        <v>871</v>
      </c>
      <c r="E385" s="86" t="s">
        <v>871</v>
      </c>
      <c r="F385" s="86" t="s">
        <v>871</v>
      </c>
      <c r="G385" s="86" t="s">
        <v>871</v>
      </c>
      <c r="H385" s="86" t="s">
        <v>871</v>
      </c>
      <c r="I385" s="86" t="s">
        <v>871</v>
      </c>
      <c r="J385" s="86" t="s">
        <v>871</v>
      </c>
      <c r="K385" s="86" t="s">
        <v>871</v>
      </c>
      <c r="L385" s="86" t="s">
        <v>871</v>
      </c>
      <c r="M385" s="86" t="s">
        <v>871</v>
      </c>
      <c r="N385" s="86" t="s">
        <v>871</v>
      </c>
      <c r="O385" s="86" t="s">
        <v>871</v>
      </c>
      <c r="P385" s="86" t="s">
        <v>871</v>
      </c>
      <c r="Q385" s="86" t="s">
        <v>871</v>
      </c>
      <c r="R385" s="86" t="s">
        <v>871</v>
      </c>
      <c r="S385" s="86" t="s">
        <v>871</v>
      </c>
      <c r="T385" s="86" t="s">
        <v>871</v>
      </c>
      <c r="U385" s="86" t="s">
        <v>871</v>
      </c>
      <c r="V385" s="86" t="s">
        <v>871</v>
      </c>
      <c r="W385" s="86" t="s">
        <v>871</v>
      </c>
      <c r="X385" s="86" t="s">
        <v>871</v>
      </c>
      <c r="Y385" s="86" t="s">
        <v>871</v>
      </c>
      <c r="Z385" s="86" t="s">
        <v>871</v>
      </c>
      <c r="AA385" s="86" t="s">
        <v>871</v>
      </c>
      <c r="AB385" s="86" t="s">
        <v>871</v>
      </c>
      <c r="AC385" s="86" t="s">
        <v>871</v>
      </c>
      <c r="AD385" s="86" t="s">
        <v>871</v>
      </c>
      <c r="AE385" s="86" t="s">
        <v>871</v>
      </c>
      <c r="AF385" s="86" t="s">
        <v>871</v>
      </c>
      <c r="AG385" s="86" t="s">
        <v>871</v>
      </c>
      <c r="AH385" s="86" t="s">
        <v>871</v>
      </c>
      <c r="AI385" s="86" t="s">
        <v>871</v>
      </c>
      <c r="AJ385" s="86" t="s">
        <v>871</v>
      </c>
      <c r="AK385" s="86" t="s">
        <v>871</v>
      </c>
      <c r="AL385" s="86" t="s">
        <v>871</v>
      </c>
      <c r="AM385" s="86" t="s">
        <v>871</v>
      </c>
      <c r="AN385" s="86" t="s">
        <v>871</v>
      </c>
      <c r="AO385" s="86" t="s">
        <v>871</v>
      </c>
      <c r="AP385" s="86" t="s">
        <v>871</v>
      </c>
      <c r="AQ385" s="86" t="s">
        <v>871</v>
      </c>
      <c r="AR385" s="86" t="s">
        <v>871</v>
      </c>
      <c r="AS385" s="86" t="s">
        <v>871</v>
      </c>
      <c r="AT385" s="86" t="s">
        <v>871</v>
      </c>
      <c r="AU385" s="86" t="s">
        <v>871</v>
      </c>
      <c r="AV385" s="86" t="s">
        <v>871</v>
      </c>
      <c r="AW385" s="86" t="s">
        <v>871</v>
      </c>
      <c r="AX385" s="86"/>
      <c r="AY385" s="86"/>
      <c r="AZ385" s="86"/>
      <c r="BA385" s="86"/>
      <c r="BB385" s="86"/>
      <c r="BC385" s="86"/>
      <c r="BD385" s="86"/>
      <c r="BE385" s="86"/>
      <c r="BF385" s="86"/>
      <c r="BG385" s="86"/>
      <c r="BH385" s="86"/>
      <c r="BI385" s="86"/>
      <c r="BJ385" s="86"/>
      <c r="BK385" s="86"/>
      <c r="BL385" s="86"/>
      <c r="BM385" s="86"/>
      <c r="BN385" s="181"/>
      <c r="BO385" s="181"/>
      <c r="BP385" s="181"/>
      <c r="BQ385" s="181"/>
      <c r="BR385" s="181"/>
      <c r="BS385" s="181"/>
      <c r="BT385" s="181"/>
      <c r="BU385" s="181"/>
      <c r="BV385" s="181"/>
      <c r="BW385" s="181"/>
      <c r="BX385" s="181"/>
      <c r="BY385" s="181"/>
      <c r="BZ385" s="181"/>
      <c r="CA385" s="181"/>
      <c r="CB385" s="181"/>
      <c r="CC385" s="181"/>
      <c r="CD385" s="91"/>
      <c r="CE385" s="91"/>
      <c r="CF385" s="91"/>
      <c r="CG385" s="91"/>
    </row>
    <row r="386">
      <c r="A386" s="184" t="s">
        <v>1049</v>
      </c>
      <c r="B386" s="86" t="s">
        <v>900</v>
      </c>
      <c r="C386" s="86" t="s">
        <v>871</v>
      </c>
      <c r="D386" s="86" t="s">
        <v>871</v>
      </c>
      <c r="E386" s="86" t="s">
        <v>871</v>
      </c>
      <c r="F386" s="86" t="s">
        <v>871</v>
      </c>
      <c r="G386" s="86" t="s">
        <v>871</v>
      </c>
      <c r="H386" s="86" t="s">
        <v>871</v>
      </c>
      <c r="I386" s="86" t="s">
        <v>871</v>
      </c>
      <c r="J386" s="86" t="s">
        <v>871</v>
      </c>
      <c r="K386" s="86" t="s">
        <v>871</v>
      </c>
      <c r="L386" s="86" t="s">
        <v>871</v>
      </c>
      <c r="M386" s="86" t="s">
        <v>871</v>
      </c>
      <c r="N386" s="86" t="s">
        <v>871</v>
      </c>
      <c r="O386" s="86" t="s">
        <v>871</v>
      </c>
      <c r="P386" s="86" t="s">
        <v>871</v>
      </c>
      <c r="Q386" s="86" t="s">
        <v>871</v>
      </c>
      <c r="R386" s="86" t="s">
        <v>871</v>
      </c>
      <c r="S386" s="86" t="s">
        <v>871</v>
      </c>
      <c r="T386" s="86" t="s">
        <v>871</v>
      </c>
      <c r="U386" s="86" t="s">
        <v>871</v>
      </c>
      <c r="V386" s="86" t="s">
        <v>871</v>
      </c>
      <c r="W386" s="86" t="s">
        <v>871</v>
      </c>
      <c r="X386" s="86" t="s">
        <v>871</v>
      </c>
      <c r="Y386" s="86" t="s">
        <v>871</v>
      </c>
      <c r="Z386" s="86" t="s">
        <v>871</v>
      </c>
      <c r="AA386" s="86" t="s">
        <v>871</v>
      </c>
      <c r="AB386" s="86" t="s">
        <v>871</v>
      </c>
      <c r="AC386" s="86" t="s">
        <v>871</v>
      </c>
      <c r="AD386" s="86" t="s">
        <v>871</v>
      </c>
      <c r="AE386" s="86" t="s">
        <v>871</v>
      </c>
      <c r="AF386" s="86" t="s">
        <v>871</v>
      </c>
      <c r="AG386" s="86" t="s">
        <v>871</v>
      </c>
      <c r="AH386" s="86" t="s">
        <v>871</v>
      </c>
      <c r="AI386" s="86" t="s">
        <v>871</v>
      </c>
      <c r="AJ386" s="86" t="s">
        <v>871</v>
      </c>
      <c r="AK386" s="86" t="s">
        <v>871</v>
      </c>
      <c r="AL386" s="86" t="s">
        <v>871</v>
      </c>
      <c r="AM386" s="86" t="s">
        <v>871</v>
      </c>
      <c r="AN386" s="86" t="s">
        <v>871</v>
      </c>
      <c r="AO386" s="86" t="s">
        <v>871</v>
      </c>
      <c r="AP386" s="86" t="s">
        <v>871</v>
      </c>
      <c r="AQ386" s="86" t="s">
        <v>871</v>
      </c>
      <c r="AR386" s="86" t="s">
        <v>871</v>
      </c>
      <c r="AS386" s="86" t="s">
        <v>871</v>
      </c>
      <c r="AT386" s="86" t="s">
        <v>871</v>
      </c>
      <c r="AU386" s="86" t="s">
        <v>871</v>
      </c>
      <c r="AV386" s="86" t="s">
        <v>871</v>
      </c>
      <c r="AW386" s="86" t="s">
        <v>871</v>
      </c>
      <c r="AX386" s="86">
        <v>1.6</v>
      </c>
      <c r="AY386" s="86">
        <v>1.6</v>
      </c>
      <c r="AZ386" s="86">
        <v>1.6</v>
      </c>
      <c r="BA386" s="86">
        <v>2.3</v>
      </c>
      <c r="BB386" s="86">
        <v>2.3</v>
      </c>
      <c r="BC386" s="86">
        <v>2.3</v>
      </c>
      <c r="BD386" s="86">
        <v>2.3</v>
      </c>
      <c r="BE386" s="86"/>
      <c r="BF386" s="86"/>
      <c r="BG386" s="86"/>
      <c r="BH386" s="86"/>
      <c r="BI386" s="86">
        <v>0.4</v>
      </c>
      <c r="BJ386" s="86">
        <v>0.4</v>
      </c>
      <c r="BK386" s="86">
        <v>0.4</v>
      </c>
      <c r="BL386" s="86">
        <v>0.4</v>
      </c>
      <c r="BM386" s="86"/>
      <c r="BN386" s="86"/>
      <c r="BO386" s="86"/>
      <c r="BP386" s="86"/>
      <c r="BQ386" s="86"/>
      <c r="BR386" s="86"/>
      <c r="BS386" s="86"/>
      <c r="BT386" s="86"/>
      <c r="BU386" s="86"/>
      <c r="BV386" s="86"/>
      <c r="BW386" s="86"/>
      <c r="BX386" s="86"/>
      <c r="BY386" s="86"/>
      <c r="BZ386" s="86"/>
      <c r="CA386" s="86"/>
      <c r="CB386" s="86"/>
      <c r="CC386" s="181">
        <v>2.4</v>
      </c>
      <c r="CD386" s="91"/>
      <c r="CE386" s="91"/>
      <c r="CF386" s="91"/>
      <c r="CG386" s="91"/>
    </row>
    <row r="387">
      <c r="A387" s="184" t="s">
        <v>1054</v>
      </c>
      <c r="B387" s="86" t="s">
        <v>900</v>
      </c>
      <c r="C387" s="86" t="s">
        <v>871</v>
      </c>
      <c r="D387" s="86" t="s">
        <v>871</v>
      </c>
      <c r="E387" s="86" t="s">
        <v>871</v>
      </c>
      <c r="F387" s="86" t="s">
        <v>871</v>
      </c>
      <c r="G387" s="86" t="s">
        <v>871</v>
      </c>
      <c r="H387" s="86" t="s">
        <v>871</v>
      </c>
      <c r="I387" s="86" t="s">
        <v>871</v>
      </c>
      <c r="J387" s="86" t="s">
        <v>871</v>
      </c>
      <c r="K387" s="86" t="s">
        <v>871</v>
      </c>
      <c r="L387" s="86" t="s">
        <v>871</v>
      </c>
      <c r="M387" s="86" t="s">
        <v>871</v>
      </c>
      <c r="N387" s="86" t="s">
        <v>871</v>
      </c>
      <c r="O387" s="86" t="s">
        <v>871</v>
      </c>
      <c r="P387" s="86" t="s">
        <v>871</v>
      </c>
      <c r="Q387" s="86" t="s">
        <v>871</v>
      </c>
      <c r="R387" s="86" t="s">
        <v>871</v>
      </c>
      <c r="S387" s="86" t="s">
        <v>871</v>
      </c>
      <c r="T387" s="86" t="s">
        <v>871</v>
      </c>
      <c r="U387" s="86" t="s">
        <v>871</v>
      </c>
      <c r="V387" s="86" t="s">
        <v>871</v>
      </c>
      <c r="W387" s="86" t="s">
        <v>871</v>
      </c>
      <c r="X387" s="86" t="s">
        <v>871</v>
      </c>
      <c r="Y387" s="86" t="s">
        <v>871</v>
      </c>
      <c r="Z387" s="86" t="s">
        <v>871</v>
      </c>
      <c r="AA387" s="86" t="s">
        <v>871</v>
      </c>
      <c r="AB387" s="86" t="s">
        <v>871</v>
      </c>
      <c r="AC387" s="86" t="s">
        <v>871</v>
      </c>
      <c r="AD387" s="86" t="s">
        <v>871</v>
      </c>
      <c r="AE387" s="86" t="s">
        <v>871</v>
      </c>
      <c r="AF387" s="86" t="s">
        <v>871</v>
      </c>
      <c r="AG387" s="86" t="s">
        <v>871</v>
      </c>
      <c r="AH387" s="86" t="s">
        <v>871</v>
      </c>
      <c r="AI387" s="86" t="s">
        <v>871</v>
      </c>
      <c r="AJ387" s="86" t="s">
        <v>871</v>
      </c>
      <c r="AK387" s="86" t="s">
        <v>871</v>
      </c>
      <c r="AL387" s="86" t="s">
        <v>871</v>
      </c>
      <c r="AM387" s="86" t="s">
        <v>871</v>
      </c>
      <c r="AN387" s="86" t="s">
        <v>871</v>
      </c>
      <c r="AO387" s="86" t="s">
        <v>871</v>
      </c>
      <c r="AP387" s="86" t="s">
        <v>871</v>
      </c>
      <c r="AQ387" s="86" t="s">
        <v>871</v>
      </c>
      <c r="AR387" s="86" t="s">
        <v>871</v>
      </c>
      <c r="AS387" s="86" t="s">
        <v>871</v>
      </c>
      <c r="AT387" s="86" t="s">
        <v>871</v>
      </c>
      <c r="AU387" s="86" t="s">
        <v>871</v>
      </c>
      <c r="AV387" s="86" t="s">
        <v>871</v>
      </c>
      <c r="AW387" s="86" t="s">
        <v>871</v>
      </c>
      <c r="AX387" s="86">
        <v>9.7</v>
      </c>
      <c r="AY387" s="86">
        <v>9.7</v>
      </c>
      <c r="AZ387" s="86">
        <v>9.7</v>
      </c>
      <c r="BA387" s="86">
        <v>6.0</v>
      </c>
      <c r="BB387" s="86">
        <v>6.0</v>
      </c>
      <c r="BC387" s="86">
        <v>6.0</v>
      </c>
      <c r="BD387" s="86">
        <v>6.0</v>
      </c>
      <c r="BE387" s="86">
        <v>15.2</v>
      </c>
      <c r="BF387" s="86">
        <v>15.2</v>
      </c>
      <c r="BG387" s="86">
        <v>15.2</v>
      </c>
      <c r="BH387" s="86">
        <v>15.2</v>
      </c>
      <c r="BI387" s="86">
        <v>7.0</v>
      </c>
      <c r="BJ387" s="86">
        <v>7.0</v>
      </c>
      <c r="BK387" s="86">
        <v>7.0</v>
      </c>
      <c r="BL387" s="86">
        <v>7.0</v>
      </c>
      <c r="BM387" s="86">
        <v>10.6</v>
      </c>
      <c r="BN387" s="86">
        <v>10.6</v>
      </c>
      <c r="BO387" s="86">
        <v>10.6</v>
      </c>
      <c r="BP387" s="86">
        <v>10.6</v>
      </c>
      <c r="BQ387" s="181">
        <v>17.1</v>
      </c>
      <c r="BR387" s="181">
        <v>17.1</v>
      </c>
      <c r="BS387" s="181">
        <v>17.1</v>
      </c>
      <c r="BT387" s="181">
        <v>17.1</v>
      </c>
      <c r="BU387" s="181">
        <v>15.2</v>
      </c>
      <c r="BV387" s="181">
        <v>15.2</v>
      </c>
      <c r="BW387" s="181">
        <v>15.2</v>
      </c>
      <c r="BX387" s="181">
        <v>15.2</v>
      </c>
      <c r="BY387" s="181">
        <v>9.8</v>
      </c>
      <c r="BZ387" s="181">
        <v>9.8</v>
      </c>
      <c r="CA387" s="181">
        <v>9.8</v>
      </c>
      <c r="CB387" s="181">
        <v>9.8</v>
      </c>
      <c r="CC387" s="181">
        <v>9.3</v>
      </c>
      <c r="CD387" s="91"/>
      <c r="CE387" s="91"/>
      <c r="CF387" s="91"/>
      <c r="CG387" s="91"/>
    </row>
    <row r="388">
      <c r="A388" s="184" t="s">
        <v>1055</v>
      </c>
      <c r="B388" s="86" t="s">
        <v>900</v>
      </c>
      <c r="C388" s="86" t="s">
        <v>871</v>
      </c>
      <c r="D388" s="86" t="s">
        <v>871</v>
      </c>
      <c r="E388" s="86" t="s">
        <v>871</v>
      </c>
      <c r="F388" s="86" t="s">
        <v>871</v>
      </c>
      <c r="G388" s="86" t="s">
        <v>871</v>
      </c>
      <c r="H388" s="86" t="s">
        <v>871</v>
      </c>
      <c r="I388" s="86" t="s">
        <v>871</v>
      </c>
      <c r="J388" s="86" t="s">
        <v>871</v>
      </c>
      <c r="K388" s="86" t="s">
        <v>871</v>
      </c>
      <c r="L388" s="86" t="s">
        <v>871</v>
      </c>
      <c r="M388" s="86" t="s">
        <v>871</v>
      </c>
      <c r="N388" s="86" t="s">
        <v>871</v>
      </c>
      <c r="O388" s="86" t="s">
        <v>871</v>
      </c>
      <c r="P388" s="86" t="s">
        <v>871</v>
      </c>
      <c r="Q388" s="86" t="s">
        <v>871</v>
      </c>
      <c r="R388" s="86" t="s">
        <v>871</v>
      </c>
      <c r="S388" s="86" t="s">
        <v>871</v>
      </c>
      <c r="T388" s="86" t="s">
        <v>871</v>
      </c>
      <c r="U388" s="86" t="s">
        <v>871</v>
      </c>
      <c r="V388" s="86" t="s">
        <v>871</v>
      </c>
      <c r="W388" s="86" t="s">
        <v>871</v>
      </c>
      <c r="X388" s="86" t="s">
        <v>871</v>
      </c>
      <c r="Y388" s="86" t="s">
        <v>871</v>
      </c>
      <c r="Z388" s="86" t="s">
        <v>871</v>
      </c>
      <c r="AA388" s="86" t="s">
        <v>871</v>
      </c>
      <c r="AB388" s="86" t="s">
        <v>871</v>
      </c>
      <c r="AC388" s="86" t="s">
        <v>871</v>
      </c>
      <c r="AD388" s="86" t="s">
        <v>871</v>
      </c>
      <c r="AE388" s="86" t="s">
        <v>871</v>
      </c>
      <c r="AF388" s="86" t="s">
        <v>871</v>
      </c>
      <c r="AG388" s="86" t="s">
        <v>871</v>
      </c>
      <c r="AH388" s="86" t="s">
        <v>871</v>
      </c>
      <c r="AI388" s="86" t="s">
        <v>871</v>
      </c>
      <c r="AJ388" s="86" t="s">
        <v>871</v>
      </c>
      <c r="AK388" s="86" t="s">
        <v>871</v>
      </c>
      <c r="AL388" s="86" t="s">
        <v>871</v>
      </c>
      <c r="AM388" s="86" t="s">
        <v>871</v>
      </c>
      <c r="AN388" s="86" t="s">
        <v>871</v>
      </c>
      <c r="AO388" s="86" t="s">
        <v>871</v>
      </c>
      <c r="AP388" s="86" t="s">
        <v>871</v>
      </c>
      <c r="AQ388" s="86" t="s">
        <v>871</v>
      </c>
      <c r="AR388" s="86" t="s">
        <v>871</v>
      </c>
      <c r="AS388" s="86" t="s">
        <v>871</v>
      </c>
      <c r="AT388" s="86" t="s">
        <v>871</v>
      </c>
      <c r="AU388" s="86" t="s">
        <v>871</v>
      </c>
      <c r="AV388" s="86" t="s">
        <v>871</v>
      </c>
      <c r="AW388" s="86" t="s">
        <v>871</v>
      </c>
      <c r="BQ388" s="181"/>
      <c r="BR388" s="181"/>
      <c r="BS388" s="181"/>
      <c r="BT388" s="181"/>
      <c r="BU388" s="181"/>
      <c r="BV388" s="181"/>
      <c r="BW388" s="181"/>
      <c r="BX388" s="181"/>
      <c r="BY388" s="181"/>
      <c r="BZ388" s="181"/>
      <c r="CA388" s="181"/>
      <c r="CB388" s="181"/>
      <c r="CC388" s="181"/>
      <c r="CD388" s="91"/>
      <c r="CE388" s="91"/>
      <c r="CF388" s="91"/>
      <c r="CG388" s="91"/>
    </row>
    <row r="389">
      <c r="A389" s="184" t="s">
        <v>1052</v>
      </c>
      <c r="B389" s="86" t="s">
        <v>900</v>
      </c>
      <c r="C389" s="86" t="s">
        <v>871</v>
      </c>
      <c r="D389" s="86" t="s">
        <v>871</v>
      </c>
      <c r="E389" s="86" t="s">
        <v>871</v>
      </c>
      <c r="F389" s="86" t="s">
        <v>871</v>
      </c>
      <c r="G389" s="86" t="s">
        <v>871</v>
      </c>
      <c r="H389" s="86" t="s">
        <v>871</v>
      </c>
      <c r="I389" s="86" t="s">
        <v>871</v>
      </c>
      <c r="J389" s="86" t="s">
        <v>871</v>
      </c>
      <c r="K389" s="86" t="s">
        <v>871</v>
      </c>
      <c r="L389" s="86" t="s">
        <v>871</v>
      </c>
      <c r="M389" s="86" t="s">
        <v>871</v>
      </c>
      <c r="N389" s="86" t="s">
        <v>871</v>
      </c>
      <c r="O389" s="86" t="s">
        <v>871</v>
      </c>
      <c r="P389" s="86" t="s">
        <v>871</v>
      </c>
      <c r="Q389" s="86" t="s">
        <v>871</v>
      </c>
      <c r="R389" s="86" t="s">
        <v>871</v>
      </c>
      <c r="S389" s="86" t="s">
        <v>871</v>
      </c>
      <c r="T389" s="86" t="s">
        <v>871</v>
      </c>
      <c r="U389" s="86" t="s">
        <v>871</v>
      </c>
      <c r="V389" s="86" t="s">
        <v>871</v>
      </c>
      <c r="W389" s="86" t="s">
        <v>871</v>
      </c>
      <c r="X389" s="86" t="s">
        <v>871</v>
      </c>
      <c r="Y389" s="86" t="s">
        <v>871</v>
      </c>
      <c r="Z389" s="86" t="s">
        <v>871</v>
      </c>
      <c r="AA389" s="86" t="s">
        <v>871</v>
      </c>
      <c r="AB389" s="86" t="s">
        <v>871</v>
      </c>
      <c r="AC389" s="86" t="s">
        <v>871</v>
      </c>
      <c r="AD389" s="86" t="s">
        <v>871</v>
      </c>
      <c r="AE389" s="86" t="s">
        <v>871</v>
      </c>
      <c r="AF389" s="86" t="s">
        <v>871</v>
      </c>
      <c r="AG389" s="86" t="s">
        <v>871</v>
      </c>
      <c r="AH389" s="86" t="s">
        <v>871</v>
      </c>
      <c r="AI389" s="86" t="s">
        <v>871</v>
      </c>
      <c r="AJ389" s="86" t="s">
        <v>871</v>
      </c>
      <c r="AK389" s="86" t="s">
        <v>871</v>
      </c>
      <c r="AL389" s="86" t="s">
        <v>871</v>
      </c>
      <c r="AM389" s="86" t="s">
        <v>871</v>
      </c>
      <c r="AN389" s="86" t="s">
        <v>871</v>
      </c>
      <c r="AO389" s="86" t="s">
        <v>871</v>
      </c>
      <c r="AP389" s="86" t="s">
        <v>871</v>
      </c>
      <c r="AQ389" s="86" t="s">
        <v>871</v>
      </c>
      <c r="AR389" s="86" t="s">
        <v>871</v>
      </c>
      <c r="AS389" s="86" t="s">
        <v>871</v>
      </c>
      <c r="AT389" s="86" t="s">
        <v>871</v>
      </c>
      <c r="AU389" s="86" t="s">
        <v>871</v>
      </c>
      <c r="AV389" s="86" t="s">
        <v>871</v>
      </c>
      <c r="AW389" s="86" t="s">
        <v>871</v>
      </c>
      <c r="AX389" s="86">
        <v>13.6</v>
      </c>
      <c r="AY389" s="86">
        <v>13.6</v>
      </c>
      <c r="AZ389" s="86">
        <v>13.6</v>
      </c>
      <c r="BA389" s="86">
        <v>48.4</v>
      </c>
      <c r="BB389" s="86">
        <v>48.4</v>
      </c>
      <c r="BC389" s="86">
        <v>48.4</v>
      </c>
      <c r="BD389" s="86">
        <v>48.4</v>
      </c>
      <c r="BE389" s="86">
        <v>23.5</v>
      </c>
      <c r="BF389" s="86">
        <v>23.5</v>
      </c>
      <c r="BG389" s="86">
        <v>23.5</v>
      </c>
      <c r="BH389" s="86">
        <v>23.5</v>
      </c>
      <c r="BI389" s="86">
        <v>17.7</v>
      </c>
      <c r="BJ389" s="86">
        <v>17.7</v>
      </c>
      <c r="BK389" s="86">
        <v>17.7</v>
      </c>
      <c r="BL389" s="86">
        <v>17.7</v>
      </c>
      <c r="BM389" s="86">
        <v>27.8</v>
      </c>
      <c r="BN389" s="86">
        <v>27.8</v>
      </c>
      <c r="BO389" s="86">
        <v>27.8</v>
      </c>
      <c r="BP389" s="86">
        <v>27.8</v>
      </c>
      <c r="BQ389" s="86">
        <v>28.6</v>
      </c>
      <c r="BR389" s="86">
        <v>28.6</v>
      </c>
      <c r="BS389" s="86">
        <v>28.6</v>
      </c>
      <c r="BT389" s="86">
        <v>28.6</v>
      </c>
      <c r="BU389" s="86">
        <v>27.7</v>
      </c>
      <c r="BV389" s="86">
        <v>27.7</v>
      </c>
      <c r="BW389" s="86">
        <v>27.7</v>
      </c>
      <c r="BX389" s="86">
        <v>27.7</v>
      </c>
      <c r="BY389" s="86">
        <v>33.3</v>
      </c>
      <c r="BZ389" s="86">
        <v>33.3</v>
      </c>
      <c r="CA389" s="86">
        <v>33.3</v>
      </c>
      <c r="CB389" s="86">
        <v>33.3</v>
      </c>
      <c r="CC389" s="181">
        <v>44.5</v>
      </c>
      <c r="CD389" s="91"/>
      <c r="CE389" s="91"/>
      <c r="CF389" s="91"/>
      <c r="CG389" s="91"/>
    </row>
    <row r="390">
      <c r="A390" s="184" t="s">
        <v>1045</v>
      </c>
      <c r="B390" s="86" t="s">
        <v>900</v>
      </c>
      <c r="C390" s="86" t="s">
        <v>871</v>
      </c>
      <c r="D390" s="86" t="s">
        <v>871</v>
      </c>
      <c r="E390" s="86" t="s">
        <v>871</v>
      </c>
      <c r="F390" s="86" t="s">
        <v>871</v>
      </c>
      <c r="G390" s="86" t="s">
        <v>871</v>
      </c>
      <c r="H390" s="86" t="s">
        <v>871</v>
      </c>
      <c r="I390" s="86" t="s">
        <v>871</v>
      </c>
      <c r="J390" s="86" t="s">
        <v>871</v>
      </c>
      <c r="K390" s="86" t="s">
        <v>871</v>
      </c>
      <c r="L390" s="86" t="s">
        <v>871</v>
      </c>
      <c r="M390" s="86" t="s">
        <v>871</v>
      </c>
      <c r="N390" s="86" t="s">
        <v>871</v>
      </c>
      <c r="O390" s="86" t="s">
        <v>871</v>
      </c>
      <c r="P390" s="86" t="s">
        <v>871</v>
      </c>
      <c r="Q390" s="86" t="s">
        <v>871</v>
      </c>
      <c r="R390" s="86" t="s">
        <v>871</v>
      </c>
      <c r="S390" s="86" t="s">
        <v>871</v>
      </c>
      <c r="T390" s="86" t="s">
        <v>871</v>
      </c>
      <c r="U390" s="86" t="s">
        <v>871</v>
      </c>
      <c r="V390" s="86" t="s">
        <v>871</v>
      </c>
      <c r="W390" s="86" t="s">
        <v>871</v>
      </c>
      <c r="X390" s="86" t="s">
        <v>871</v>
      </c>
      <c r="Y390" s="86" t="s">
        <v>871</v>
      </c>
      <c r="Z390" s="86" t="s">
        <v>871</v>
      </c>
      <c r="AA390" s="86" t="s">
        <v>871</v>
      </c>
      <c r="AB390" s="86" t="s">
        <v>871</v>
      </c>
      <c r="AC390" s="86" t="s">
        <v>871</v>
      </c>
      <c r="AD390" s="86" t="s">
        <v>871</v>
      </c>
      <c r="AE390" s="86" t="s">
        <v>871</v>
      </c>
      <c r="AF390" s="86" t="s">
        <v>871</v>
      </c>
      <c r="AG390" s="86" t="s">
        <v>871</v>
      </c>
      <c r="AH390" s="86" t="s">
        <v>871</v>
      </c>
      <c r="AI390" s="86" t="s">
        <v>871</v>
      </c>
      <c r="AJ390" s="86" t="s">
        <v>871</v>
      </c>
      <c r="AK390" s="86" t="s">
        <v>871</v>
      </c>
      <c r="AL390" s="86" t="s">
        <v>871</v>
      </c>
      <c r="AM390" s="86" t="s">
        <v>871</v>
      </c>
      <c r="AN390" s="86" t="s">
        <v>871</v>
      </c>
      <c r="AO390" s="86" t="s">
        <v>871</v>
      </c>
      <c r="AP390" s="86" t="s">
        <v>871</v>
      </c>
      <c r="AQ390" s="86" t="s">
        <v>871</v>
      </c>
      <c r="AR390" s="86" t="s">
        <v>871</v>
      </c>
      <c r="AS390" s="86" t="s">
        <v>871</v>
      </c>
      <c r="AT390" s="86" t="s">
        <v>871</v>
      </c>
      <c r="AU390" s="86" t="s">
        <v>871</v>
      </c>
      <c r="AV390" s="86" t="s">
        <v>871</v>
      </c>
      <c r="AW390" s="86" t="s">
        <v>871</v>
      </c>
      <c r="AX390" s="86"/>
      <c r="AY390" s="86"/>
      <c r="AZ390" s="86"/>
      <c r="BA390" s="86"/>
      <c r="BB390" s="86"/>
      <c r="BC390" s="86"/>
      <c r="BD390" s="86"/>
      <c r="BE390" s="86">
        <v>2.4</v>
      </c>
      <c r="BF390" s="86">
        <v>2.4</v>
      </c>
      <c r="BG390" s="86">
        <v>2.4</v>
      </c>
      <c r="BH390" s="86">
        <v>2.4</v>
      </c>
      <c r="BI390" s="86">
        <v>1.1</v>
      </c>
      <c r="BJ390" s="86">
        <v>1.1</v>
      </c>
      <c r="BK390" s="86">
        <v>1.1</v>
      </c>
      <c r="BL390" s="86">
        <v>1.1</v>
      </c>
      <c r="BM390" s="86">
        <v>1.7</v>
      </c>
      <c r="BN390" s="86">
        <v>1.7</v>
      </c>
      <c r="BO390" s="86">
        <v>1.7</v>
      </c>
      <c r="BP390" s="86">
        <v>1.7</v>
      </c>
      <c r="BQ390" s="181">
        <v>0.5</v>
      </c>
      <c r="BR390" s="181">
        <v>0.5</v>
      </c>
      <c r="BS390" s="181">
        <v>0.5</v>
      </c>
      <c r="BT390" s="181">
        <v>0.5</v>
      </c>
      <c r="BU390" s="181"/>
      <c r="BV390" s="181"/>
      <c r="BW390" s="181"/>
      <c r="BX390" s="181"/>
      <c r="BY390" s="181"/>
      <c r="BZ390" s="181"/>
      <c r="CA390" s="181"/>
      <c r="CB390" s="181"/>
      <c r="CC390" s="181"/>
      <c r="CD390" s="91"/>
      <c r="CE390" s="91"/>
      <c r="CF390" s="91"/>
      <c r="CG390" s="91"/>
    </row>
    <row r="391">
      <c r="A391" s="184" t="s">
        <v>1056</v>
      </c>
      <c r="B391" s="86" t="s">
        <v>900</v>
      </c>
      <c r="C391" s="86" t="s">
        <v>871</v>
      </c>
      <c r="D391" s="86" t="s">
        <v>871</v>
      </c>
      <c r="E391" s="86" t="s">
        <v>871</v>
      </c>
      <c r="F391" s="86" t="s">
        <v>871</v>
      </c>
      <c r="G391" s="86" t="s">
        <v>871</v>
      </c>
      <c r="H391" s="86" t="s">
        <v>871</v>
      </c>
      <c r="I391" s="86" t="s">
        <v>871</v>
      </c>
      <c r="J391" s="86" t="s">
        <v>871</v>
      </c>
      <c r="K391" s="86" t="s">
        <v>871</v>
      </c>
      <c r="L391" s="86" t="s">
        <v>871</v>
      </c>
      <c r="M391" s="86" t="s">
        <v>871</v>
      </c>
      <c r="N391" s="86" t="s">
        <v>871</v>
      </c>
      <c r="O391" s="86" t="s">
        <v>871</v>
      </c>
      <c r="P391" s="86" t="s">
        <v>871</v>
      </c>
      <c r="Q391" s="86" t="s">
        <v>871</v>
      </c>
      <c r="R391" s="86" t="s">
        <v>871</v>
      </c>
      <c r="S391" s="86" t="s">
        <v>871</v>
      </c>
      <c r="T391" s="86" t="s">
        <v>871</v>
      </c>
      <c r="U391" s="86" t="s">
        <v>871</v>
      </c>
      <c r="V391" s="86" t="s">
        <v>871</v>
      </c>
      <c r="W391" s="86" t="s">
        <v>871</v>
      </c>
      <c r="X391" s="86" t="s">
        <v>871</v>
      </c>
      <c r="Y391" s="86" t="s">
        <v>871</v>
      </c>
      <c r="Z391" s="86" t="s">
        <v>871</v>
      </c>
      <c r="AA391" s="86" t="s">
        <v>871</v>
      </c>
      <c r="AB391" s="86" t="s">
        <v>871</v>
      </c>
      <c r="AC391" s="86" t="s">
        <v>871</v>
      </c>
      <c r="AD391" s="86" t="s">
        <v>871</v>
      </c>
      <c r="AE391" s="86" t="s">
        <v>871</v>
      </c>
      <c r="AF391" s="86" t="s">
        <v>871</v>
      </c>
      <c r="AG391" s="86" t="s">
        <v>871</v>
      </c>
      <c r="AH391" s="86" t="s">
        <v>871</v>
      </c>
      <c r="AI391" s="86" t="s">
        <v>871</v>
      </c>
      <c r="AJ391" s="86" t="s">
        <v>871</v>
      </c>
      <c r="AK391" s="86" t="s">
        <v>871</v>
      </c>
      <c r="AL391" s="86" t="s">
        <v>871</v>
      </c>
      <c r="AM391" s="86" t="s">
        <v>871</v>
      </c>
      <c r="AN391" s="86" t="s">
        <v>871</v>
      </c>
      <c r="AO391" s="86" t="s">
        <v>871</v>
      </c>
      <c r="AP391" s="86" t="s">
        <v>871</v>
      </c>
      <c r="AQ391" s="86" t="s">
        <v>871</v>
      </c>
      <c r="AR391" s="86" t="s">
        <v>871</v>
      </c>
      <c r="AS391" s="86" t="s">
        <v>871</v>
      </c>
      <c r="AT391" s="86" t="s">
        <v>871</v>
      </c>
      <c r="AU391" s="86" t="s">
        <v>871</v>
      </c>
      <c r="AV391" s="86" t="s">
        <v>871</v>
      </c>
      <c r="AW391" s="86" t="s">
        <v>871</v>
      </c>
      <c r="AX391" s="86">
        <v>22.0</v>
      </c>
      <c r="AY391" s="86">
        <v>22.0</v>
      </c>
      <c r="AZ391" s="86">
        <v>22.0</v>
      </c>
      <c r="BA391" s="86"/>
      <c r="BB391" s="86"/>
      <c r="BC391" s="86"/>
      <c r="BD391" s="86"/>
      <c r="BE391" s="86"/>
      <c r="BF391" s="86"/>
      <c r="BG391" s="86"/>
      <c r="BH391" s="86"/>
      <c r="BI391" s="86">
        <v>24.6</v>
      </c>
      <c r="BJ391" s="86">
        <v>24.6</v>
      </c>
      <c r="BK391" s="86">
        <v>24.6</v>
      </c>
      <c r="BL391" s="86">
        <v>24.6</v>
      </c>
      <c r="BM391" s="86">
        <v>17.9</v>
      </c>
      <c r="BN391" s="86">
        <v>17.9</v>
      </c>
      <c r="BO391" s="86">
        <v>17.9</v>
      </c>
      <c r="BP391" s="86">
        <v>17.9</v>
      </c>
      <c r="BQ391" s="181">
        <v>20.5</v>
      </c>
      <c r="BR391" s="181">
        <v>20.5</v>
      </c>
      <c r="BS391" s="181">
        <v>20.5</v>
      </c>
      <c r="BT391" s="181">
        <v>20.5</v>
      </c>
      <c r="BU391" s="181">
        <v>13.7</v>
      </c>
      <c r="BV391" s="181">
        <v>13.7</v>
      </c>
      <c r="BW391" s="181">
        <v>13.7</v>
      </c>
      <c r="BX391" s="181">
        <v>13.7</v>
      </c>
      <c r="BY391" s="181">
        <v>11.4</v>
      </c>
      <c r="BZ391" s="181">
        <v>11.4</v>
      </c>
      <c r="CA391" s="181">
        <v>11.4</v>
      </c>
      <c r="CB391" s="181">
        <v>11.4</v>
      </c>
      <c r="CC391" s="181">
        <v>10.5</v>
      </c>
      <c r="CD391" s="91"/>
      <c r="CE391" s="91"/>
      <c r="CF391" s="91"/>
      <c r="CG391" s="91"/>
    </row>
    <row r="392">
      <c r="A392" s="184" t="s">
        <v>1057</v>
      </c>
      <c r="B392" s="86" t="s">
        <v>900</v>
      </c>
      <c r="C392" s="86" t="s">
        <v>871</v>
      </c>
      <c r="D392" s="86" t="s">
        <v>871</v>
      </c>
      <c r="E392" s="86" t="s">
        <v>871</v>
      </c>
      <c r="F392" s="86" t="s">
        <v>871</v>
      </c>
      <c r="G392" s="86" t="s">
        <v>871</v>
      </c>
      <c r="H392" s="86" t="s">
        <v>871</v>
      </c>
      <c r="I392" s="86" t="s">
        <v>871</v>
      </c>
      <c r="J392" s="86" t="s">
        <v>871</v>
      </c>
      <c r="K392" s="86" t="s">
        <v>871</v>
      </c>
      <c r="L392" s="86" t="s">
        <v>871</v>
      </c>
      <c r="M392" s="86" t="s">
        <v>871</v>
      </c>
      <c r="N392" s="86" t="s">
        <v>871</v>
      </c>
      <c r="O392" s="86" t="s">
        <v>871</v>
      </c>
      <c r="P392" s="86" t="s">
        <v>871</v>
      </c>
      <c r="Q392" s="86" t="s">
        <v>871</v>
      </c>
      <c r="R392" s="86" t="s">
        <v>871</v>
      </c>
      <c r="S392" s="86" t="s">
        <v>871</v>
      </c>
      <c r="T392" s="86" t="s">
        <v>871</v>
      </c>
      <c r="U392" s="86" t="s">
        <v>871</v>
      </c>
      <c r="V392" s="86" t="s">
        <v>871</v>
      </c>
      <c r="W392" s="86" t="s">
        <v>871</v>
      </c>
      <c r="X392" s="86" t="s">
        <v>871</v>
      </c>
      <c r="Y392" s="86" t="s">
        <v>871</v>
      </c>
      <c r="Z392" s="86" t="s">
        <v>871</v>
      </c>
      <c r="AA392" s="86" t="s">
        <v>871</v>
      </c>
      <c r="AB392" s="86" t="s">
        <v>871</v>
      </c>
      <c r="AC392" s="86" t="s">
        <v>871</v>
      </c>
      <c r="AD392" s="86" t="s">
        <v>871</v>
      </c>
      <c r="AE392" s="86" t="s">
        <v>871</v>
      </c>
      <c r="AF392" s="86" t="s">
        <v>871</v>
      </c>
      <c r="AG392" s="86" t="s">
        <v>871</v>
      </c>
      <c r="AH392" s="86" t="s">
        <v>871</v>
      </c>
      <c r="AI392" s="86" t="s">
        <v>871</v>
      </c>
      <c r="AJ392" s="86" t="s">
        <v>871</v>
      </c>
      <c r="AK392" s="86" t="s">
        <v>871</v>
      </c>
      <c r="AL392" s="86" t="s">
        <v>871</v>
      </c>
      <c r="AM392" s="86" t="s">
        <v>871</v>
      </c>
      <c r="AN392" s="86" t="s">
        <v>871</v>
      </c>
      <c r="AO392" s="86" t="s">
        <v>871</v>
      </c>
      <c r="AP392" s="86" t="s">
        <v>871</v>
      </c>
      <c r="AQ392" s="86" t="s">
        <v>871</v>
      </c>
      <c r="AR392" s="86" t="s">
        <v>871</v>
      </c>
      <c r="AS392" s="86" t="s">
        <v>871</v>
      </c>
      <c r="AT392" s="86" t="s">
        <v>871</v>
      </c>
      <c r="AU392" s="86" t="s">
        <v>871</v>
      </c>
      <c r="AV392" s="86" t="s">
        <v>871</v>
      </c>
      <c r="AW392" s="86" t="s">
        <v>871</v>
      </c>
      <c r="AX392" s="86"/>
      <c r="AY392" s="86"/>
      <c r="AZ392" s="86"/>
      <c r="BA392" s="86">
        <v>5.0</v>
      </c>
      <c r="BB392" s="86">
        <v>5.0</v>
      </c>
      <c r="BC392" s="86">
        <v>5.0</v>
      </c>
      <c r="BD392" s="86">
        <v>5.0</v>
      </c>
      <c r="BE392" s="86">
        <v>16.1</v>
      </c>
      <c r="BF392" s="86">
        <v>16.1</v>
      </c>
      <c r="BG392" s="86">
        <v>16.1</v>
      </c>
      <c r="BH392" s="86">
        <v>16.1</v>
      </c>
      <c r="BI392" s="86">
        <v>7.3</v>
      </c>
      <c r="BJ392" s="86">
        <v>7.3</v>
      </c>
      <c r="BK392" s="86">
        <v>7.3</v>
      </c>
      <c r="BL392" s="86">
        <v>7.3</v>
      </c>
      <c r="BM392" s="86"/>
      <c r="BN392" s="86"/>
      <c r="BO392" s="86"/>
      <c r="BP392" s="86"/>
      <c r="BQ392" s="86"/>
      <c r="BR392" s="86"/>
      <c r="BS392" s="86"/>
      <c r="BT392" s="86"/>
      <c r="BU392" s="86">
        <v>8.7</v>
      </c>
      <c r="BV392" s="86">
        <v>8.7</v>
      </c>
      <c r="BW392" s="86">
        <v>8.7</v>
      </c>
      <c r="BX392" s="86">
        <v>8.7</v>
      </c>
      <c r="BY392" s="86">
        <v>1.2</v>
      </c>
      <c r="BZ392" s="86">
        <v>1.2</v>
      </c>
      <c r="CA392" s="86">
        <v>1.2</v>
      </c>
      <c r="CB392" s="86">
        <v>1.2</v>
      </c>
      <c r="CC392" s="86"/>
      <c r="CD392" s="91"/>
      <c r="CE392" s="91"/>
      <c r="CF392" s="91"/>
      <c r="CG392" s="91"/>
    </row>
    <row r="393">
      <c r="A393" s="184" t="s">
        <v>77</v>
      </c>
      <c r="B393" s="86" t="s">
        <v>900</v>
      </c>
      <c r="C393" s="86" t="s">
        <v>871</v>
      </c>
      <c r="D393" s="86" t="s">
        <v>871</v>
      </c>
      <c r="E393" s="86" t="s">
        <v>871</v>
      </c>
      <c r="F393" s="86" t="s">
        <v>871</v>
      </c>
      <c r="G393" s="86" t="s">
        <v>871</v>
      </c>
      <c r="H393" s="86" t="s">
        <v>871</v>
      </c>
      <c r="I393" s="86" t="s">
        <v>871</v>
      </c>
      <c r="J393" s="86" t="s">
        <v>871</v>
      </c>
      <c r="K393" s="86" t="s">
        <v>871</v>
      </c>
      <c r="L393" s="86" t="s">
        <v>871</v>
      </c>
      <c r="M393" s="86" t="s">
        <v>871</v>
      </c>
      <c r="N393" s="86" t="s">
        <v>871</v>
      </c>
      <c r="O393" s="86" t="s">
        <v>871</v>
      </c>
      <c r="P393" s="86" t="s">
        <v>871</v>
      </c>
      <c r="Q393" s="86" t="s">
        <v>871</v>
      </c>
      <c r="R393" s="86" t="s">
        <v>871</v>
      </c>
      <c r="S393" s="86" t="s">
        <v>871</v>
      </c>
      <c r="T393" s="86" t="s">
        <v>871</v>
      </c>
      <c r="U393" s="86" t="s">
        <v>871</v>
      </c>
      <c r="V393" s="86" t="s">
        <v>871</v>
      </c>
      <c r="W393" s="86" t="s">
        <v>871</v>
      </c>
      <c r="X393" s="86" t="s">
        <v>871</v>
      </c>
      <c r="Y393" s="86" t="s">
        <v>871</v>
      </c>
      <c r="Z393" s="86" t="s">
        <v>871</v>
      </c>
      <c r="AA393" s="86" t="s">
        <v>871</v>
      </c>
      <c r="AB393" s="86" t="s">
        <v>871</v>
      </c>
      <c r="AC393" s="86" t="s">
        <v>871</v>
      </c>
      <c r="AD393" s="86" t="s">
        <v>871</v>
      </c>
      <c r="AE393" s="86" t="s">
        <v>871</v>
      </c>
      <c r="AF393" s="86" t="s">
        <v>871</v>
      </c>
      <c r="AG393" s="86" t="s">
        <v>871</v>
      </c>
      <c r="AH393" s="86" t="s">
        <v>871</v>
      </c>
      <c r="AI393" s="86" t="s">
        <v>871</v>
      </c>
      <c r="AJ393" s="86" t="s">
        <v>871</v>
      </c>
      <c r="AK393" s="86" t="s">
        <v>871</v>
      </c>
      <c r="AL393" s="86" t="s">
        <v>871</v>
      </c>
      <c r="AM393" s="86" t="s">
        <v>871</v>
      </c>
      <c r="AN393" s="86" t="s">
        <v>871</v>
      </c>
      <c r="AO393" s="86" t="s">
        <v>871</v>
      </c>
      <c r="AP393" s="86" t="s">
        <v>871</v>
      </c>
      <c r="AQ393" s="86" t="s">
        <v>871</v>
      </c>
      <c r="AR393" s="86" t="s">
        <v>871</v>
      </c>
      <c r="AS393" s="86" t="s">
        <v>871</v>
      </c>
      <c r="AT393" s="86" t="s">
        <v>871</v>
      </c>
      <c r="AU393" s="86" t="s">
        <v>871</v>
      </c>
      <c r="AV393" s="86" t="s">
        <v>871</v>
      </c>
      <c r="AW393" s="86" t="s">
        <v>871</v>
      </c>
      <c r="AX393" s="86">
        <v>15.7</v>
      </c>
      <c r="AY393" s="86">
        <v>15.7</v>
      </c>
      <c r="AZ393" s="86">
        <v>15.7</v>
      </c>
      <c r="BA393" s="86">
        <v>11.6</v>
      </c>
      <c r="BB393" s="86">
        <v>11.6</v>
      </c>
      <c r="BC393" s="86">
        <v>11.6</v>
      </c>
      <c r="BD393" s="86">
        <v>11.6</v>
      </c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>
        <v>8.2</v>
      </c>
      <c r="BV393" s="86">
        <v>8.2</v>
      </c>
      <c r="BW393" s="86">
        <v>8.2</v>
      </c>
      <c r="BX393" s="86">
        <v>8.2</v>
      </c>
      <c r="BY393" s="86">
        <v>17.8</v>
      </c>
      <c r="BZ393" s="86">
        <v>17.8</v>
      </c>
      <c r="CA393" s="86">
        <v>17.8</v>
      </c>
      <c r="CB393" s="86">
        <v>17.8</v>
      </c>
      <c r="CC393" s="86">
        <v>16.1</v>
      </c>
      <c r="CD393" s="91"/>
      <c r="CE393" s="91"/>
      <c r="CF393" s="91"/>
      <c r="CG393" s="91"/>
    </row>
    <row r="394">
      <c r="A394" s="184" t="s">
        <v>1050</v>
      </c>
      <c r="B394" s="86" t="s">
        <v>900</v>
      </c>
      <c r="C394" s="86" t="s">
        <v>871</v>
      </c>
      <c r="D394" s="86" t="s">
        <v>871</v>
      </c>
      <c r="E394" s="86" t="s">
        <v>871</v>
      </c>
      <c r="F394" s="86" t="s">
        <v>871</v>
      </c>
      <c r="G394" s="86" t="s">
        <v>871</v>
      </c>
      <c r="H394" s="86" t="s">
        <v>871</v>
      </c>
      <c r="I394" s="86" t="s">
        <v>871</v>
      </c>
      <c r="J394" s="86" t="s">
        <v>871</v>
      </c>
      <c r="K394" s="86" t="s">
        <v>871</v>
      </c>
      <c r="L394" s="86" t="s">
        <v>871</v>
      </c>
      <c r="M394" s="86" t="s">
        <v>871</v>
      </c>
      <c r="N394" s="86" t="s">
        <v>871</v>
      </c>
      <c r="O394" s="86" t="s">
        <v>871</v>
      </c>
      <c r="P394" s="86" t="s">
        <v>871</v>
      </c>
      <c r="Q394" s="86" t="s">
        <v>871</v>
      </c>
      <c r="R394" s="86" t="s">
        <v>871</v>
      </c>
      <c r="S394" s="86" t="s">
        <v>871</v>
      </c>
      <c r="T394" s="86" t="s">
        <v>871</v>
      </c>
      <c r="U394" s="86" t="s">
        <v>871</v>
      </c>
      <c r="V394" s="86" t="s">
        <v>871</v>
      </c>
      <c r="W394" s="86" t="s">
        <v>871</v>
      </c>
      <c r="X394" s="86" t="s">
        <v>871</v>
      </c>
      <c r="Y394" s="86" t="s">
        <v>871</v>
      </c>
      <c r="Z394" s="86" t="s">
        <v>871</v>
      </c>
      <c r="AA394" s="86" t="s">
        <v>871</v>
      </c>
      <c r="AB394" s="86" t="s">
        <v>871</v>
      </c>
      <c r="AC394" s="86" t="s">
        <v>871</v>
      </c>
      <c r="AD394" s="86" t="s">
        <v>871</v>
      </c>
      <c r="AE394" s="86" t="s">
        <v>871</v>
      </c>
      <c r="AF394" s="86" t="s">
        <v>871</v>
      </c>
      <c r="AG394" s="86" t="s">
        <v>871</v>
      </c>
      <c r="AH394" s="86" t="s">
        <v>871</v>
      </c>
      <c r="AI394" s="86" t="s">
        <v>871</v>
      </c>
      <c r="AJ394" s="86" t="s">
        <v>871</v>
      </c>
      <c r="AK394" s="86" t="s">
        <v>871</v>
      </c>
      <c r="AL394" s="86" t="s">
        <v>871</v>
      </c>
      <c r="AM394" s="86" t="s">
        <v>871</v>
      </c>
      <c r="AN394" s="86" t="s">
        <v>871</v>
      </c>
      <c r="AO394" s="86" t="s">
        <v>871</v>
      </c>
      <c r="AP394" s="86" t="s">
        <v>871</v>
      </c>
      <c r="AQ394" s="86" t="s">
        <v>871</v>
      </c>
      <c r="AR394" s="86" t="s">
        <v>871</v>
      </c>
      <c r="AS394" s="86" t="s">
        <v>871</v>
      </c>
      <c r="AT394" s="86" t="s">
        <v>871</v>
      </c>
      <c r="AU394" s="86" t="s">
        <v>871</v>
      </c>
      <c r="AV394" s="86" t="s">
        <v>871</v>
      </c>
      <c r="AW394" s="86" t="s">
        <v>871</v>
      </c>
      <c r="AX394" s="86"/>
      <c r="AY394" s="86"/>
      <c r="AZ394" s="86"/>
      <c r="BA394" s="86">
        <v>2.6</v>
      </c>
      <c r="BB394" s="86">
        <v>2.6</v>
      </c>
      <c r="BC394" s="86">
        <v>2.6</v>
      </c>
      <c r="BD394" s="86">
        <v>2.6</v>
      </c>
      <c r="BE394" s="86"/>
      <c r="BF394" s="86"/>
      <c r="BG394" s="86"/>
      <c r="BH394" s="86"/>
      <c r="BI394" s="86">
        <v>0.6</v>
      </c>
      <c r="BJ394" s="86">
        <v>0.6</v>
      </c>
      <c r="BK394" s="86">
        <v>0.6</v>
      </c>
      <c r="BL394" s="86">
        <v>0.6</v>
      </c>
      <c r="BM394" s="86">
        <v>0.2</v>
      </c>
      <c r="BN394" s="86">
        <v>0.2</v>
      </c>
      <c r="BO394" s="86">
        <v>0.2</v>
      </c>
      <c r="BP394" s="86">
        <v>0.2</v>
      </c>
      <c r="BQ394" s="181">
        <v>0.5</v>
      </c>
      <c r="BR394" s="181">
        <v>0.5</v>
      </c>
      <c r="BS394" s="181">
        <v>0.5</v>
      </c>
      <c r="BT394" s="181">
        <v>0.5</v>
      </c>
      <c r="BU394" s="181">
        <v>0.2</v>
      </c>
      <c r="BV394" s="181">
        <v>0.2</v>
      </c>
      <c r="BW394" s="181">
        <v>0.2</v>
      </c>
      <c r="BX394" s="181">
        <v>0.2</v>
      </c>
      <c r="BY394" s="181"/>
      <c r="BZ394" s="181"/>
      <c r="CA394" s="181"/>
      <c r="CB394" s="181"/>
      <c r="CC394" s="181"/>
      <c r="CD394" s="91"/>
      <c r="CE394" s="91"/>
      <c r="CF394" s="91"/>
      <c r="CG394" s="91"/>
    </row>
    <row r="395">
      <c r="A395" s="184" t="s">
        <v>1051</v>
      </c>
      <c r="B395" s="86" t="s">
        <v>900</v>
      </c>
      <c r="C395" s="86" t="s">
        <v>871</v>
      </c>
      <c r="D395" s="86" t="s">
        <v>871</v>
      </c>
      <c r="E395" s="86" t="s">
        <v>871</v>
      </c>
      <c r="F395" s="86" t="s">
        <v>871</v>
      </c>
      <c r="G395" s="86" t="s">
        <v>871</v>
      </c>
      <c r="H395" s="86" t="s">
        <v>871</v>
      </c>
      <c r="I395" s="86" t="s">
        <v>871</v>
      </c>
      <c r="J395" s="86" t="s">
        <v>871</v>
      </c>
      <c r="K395" s="86" t="s">
        <v>871</v>
      </c>
      <c r="L395" s="86" t="s">
        <v>871</v>
      </c>
      <c r="M395" s="86" t="s">
        <v>871</v>
      </c>
      <c r="N395" s="86" t="s">
        <v>871</v>
      </c>
      <c r="O395" s="86" t="s">
        <v>871</v>
      </c>
      <c r="P395" s="86" t="s">
        <v>871</v>
      </c>
      <c r="Q395" s="86" t="s">
        <v>871</v>
      </c>
      <c r="R395" s="86" t="s">
        <v>871</v>
      </c>
      <c r="S395" s="86" t="s">
        <v>871</v>
      </c>
      <c r="T395" s="86" t="s">
        <v>871</v>
      </c>
      <c r="U395" s="86" t="s">
        <v>871</v>
      </c>
      <c r="V395" s="86" t="s">
        <v>871</v>
      </c>
      <c r="W395" s="86" t="s">
        <v>871</v>
      </c>
      <c r="X395" s="86" t="s">
        <v>871</v>
      </c>
      <c r="Y395" s="86" t="s">
        <v>871</v>
      </c>
      <c r="Z395" s="86" t="s">
        <v>871</v>
      </c>
      <c r="AA395" s="86" t="s">
        <v>871</v>
      </c>
      <c r="AB395" s="86" t="s">
        <v>871</v>
      </c>
      <c r="AC395" s="86" t="s">
        <v>871</v>
      </c>
      <c r="AD395" s="86" t="s">
        <v>871</v>
      </c>
      <c r="AE395" s="86" t="s">
        <v>871</v>
      </c>
      <c r="AF395" s="86" t="s">
        <v>871</v>
      </c>
      <c r="AG395" s="86" t="s">
        <v>871</v>
      </c>
      <c r="AH395" s="86" t="s">
        <v>871</v>
      </c>
      <c r="AI395" s="86" t="s">
        <v>871</v>
      </c>
      <c r="AJ395" s="86" t="s">
        <v>871</v>
      </c>
      <c r="AK395" s="86" t="s">
        <v>871</v>
      </c>
      <c r="AL395" s="86" t="s">
        <v>871</v>
      </c>
      <c r="AM395" s="86" t="s">
        <v>871</v>
      </c>
      <c r="AN395" s="86" t="s">
        <v>871</v>
      </c>
      <c r="AO395" s="86" t="s">
        <v>871</v>
      </c>
      <c r="AP395" s="86" t="s">
        <v>871</v>
      </c>
      <c r="AQ395" s="86" t="s">
        <v>871</v>
      </c>
      <c r="AR395" s="86" t="s">
        <v>871</v>
      </c>
      <c r="AS395" s="86" t="s">
        <v>871</v>
      </c>
      <c r="AT395" s="86" t="s">
        <v>871</v>
      </c>
      <c r="AU395" s="86" t="s">
        <v>871</v>
      </c>
      <c r="AV395" s="86" t="s">
        <v>871</v>
      </c>
      <c r="AW395" s="86" t="s">
        <v>871</v>
      </c>
      <c r="AX395" s="86">
        <v>2.6</v>
      </c>
      <c r="AY395" s="86">
        <v>2.6</v>
      </c>
      <c r="AZ395" s="86">
        <v>2.6</v>
      </c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>
        <v>7.1</v>
      </c>
      <c r="BN395" s="86">
        <v>7.1</v>
      </c>
      <c r="BO395" s="86">
        <v>7.1</v>
      </c>
      <c r="BP395" s="86">
        <v>7.1</v>
      </c>
      <c r="BQ395" s="181">
        <v>3.8</v>
      </c>
      <c r="BR395" s="181">
        <v>3.8</v>
      </c>
      <c r="BS395" s="181">
        <v>3.8</v>
      </c>
      <c r="BT395" s="181">
        <v>3.8</v>
      </c>
      <c r="BU395" s="181">
        <v>0.9</v>
      </c>
      <c r="BV395" s="181">
        <v>0.9</v>
      </c>
      <c r="BW395" s="181">
        <v>0.9</v>
      </c>
      <c r="BX395" s="181">
        <v>0.9</v>
      </c>
      <c r="BY395" s="181">
        <v>3.0</v>
      </c>
      <c r="BZ395" s="181">
        <v>3.0</v>
      </c>
      <c r="CA395" s="181">
        <v>3.0</v>
      </c>
      <c r="CB395" s="181">
        <v>3.0</v>
      </c>
      <c r="CC395" s="181">
        <v>1.0</v>
      </c>
      <c r="CD395" s="91"/>
      <c r="CE395" s="91"/>
      <c r="CF395" s="91"/>
      <c r="CG395" s="91"/>
    </row>
    <row r="396">
      <c r="A396" s="184" t="s">
        <v>1058</v>
      </c>
      <c r="B396" s="86" t="s">
        <v>900</v>
      </c>
      <c r="C396" s="86" t="s">
        <v>871</v>
      </c>
      <c r="D396" s="86" t="s">
        <v>871</v>
      </c>
      <c r="E396" s="86" t="s">
        <v>871</v>
      </c>
      <c r="F396" s="86" t="s">
        <v>871</v>
      </c>
      <c r="G396" s="86" t="s">
        <v>871</v>
      </c>
      <c r="H396" s="86" t="s">
        <v>871</v>
      </c>
      <c r="I396" s="86" t="s">
        <v>871</v>
      </c>
      <c r="J396" s="86" t="s">
        <v>871</v>
      </c>
      <c r="K396" s="86" t="s">
        <v>871</v>
      </c>
      <c r="L396" s="86" t="s">
        <v>871</v>
      </c>
      <c r="M396" s="86" t="s">
        <v>871</v>
      </c>
      <c r="N396" s="86" t="s">
        <v>871</v>
      </c>
      <c r="O396" s="86" t="s">
        <v>871</v>
      </c>
      <c r="P396" s="86" t="s">
        <v>871</v>
      </c>
      <c r="Q396" s="86" t="s">
        <v>871</v>
      </c>
      <c r="R396" s="86" t="s">
        <v>871</v>
      </c>
      <c r="S396" s="86" t="s">
        <v>871</v>
      </c>
      <c r="T396" s="86" t="s">
        <v>871</v>
      </c>
      <c r="U396" s="86" t="s">
        <v>871</v>
      </c>
      <c r="V396" s="86" t="s">
        <v>871</v>
      </c>
      <c r="W396" s="86" t="s">
        <v>871</v>
      </c>
      <c r="X396" s="86" t="s">
        <v>871</v>
      </c>
      <c r="Y396" s="86" t="s">
        <v>871</v>
      </c>
      <c r="Z396" s="86" t="s">
        <v>871</v>
      </c>
      <c r="AA396" s="86" t="s">
        <v>871</v>
      </c>
      <c r="AB396" s="86" t="s">
        <v>871</v>
      </c>
      <c r="AC396" s="86" t="s">
        <v>871</v>
      </c>
      <c r="AD396" s="86" t="s">
        <v>871</v>
      </c>
      <c r="AE396" s="86" t="s">
        <v>871</v>
      </c>
      <c r="AF396" s="86" t="s">
        <v>871</v>
      </c>
      <c r="AG396" s="86" t="s">
        <v>871</v>
      </c>
      <c r="AH396" s="86" t="s">
        <v>871</v>
      </c>
      <c r="AI396" s="86" t="s">
        <v>871</v>
      </c>
      <c r="AJ396" s="86" t="s">
        <v>871</v>
      </c>
      <c r="AK396" s="86" t="s">
        <v>871</v>
      </c>
      <c r="AL396" s="86" t="s">
        <v>871</v>
      </c>
      <c r="AM396" s="86" t="s">
        <v>871</v>
      </c>
      <c r="AN396" s="86" t="s">
        <v>871</v>
      </c>
      <c r="AO396" s="86" t="s">
        <v>871</v>
      </c>
      <c r="AP396" s="86" t="s">
        <v>871</v>
      </c>
      <c r="AQ396" s="86" t="s">
        <v>871</v>
      </c>
      <c r="AR396" s="86" t="s">
        <v>871</v>
      </c>
      <c r="AS396" s="86" t="s">
        <v>871</v>
      </c>
      <c r="AT396" s="86" t="s">
        <v>871</v>
      </c>
      <c r="AU396" s="86" t="s">
        <v>871</v>
      </c>
      <c r="AV396" s="86" t="s">
        <v>871</v>
      </c>
      <c r="AW396" s="86" t="s">
        <v>871</v>
      </c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86"/>
      <c r="BQ396" s="86"/>
      <c r="BR396" s="86"/>
      <c r="BS396" s="86"/>
      <c r="BT396" s="86"/>
      <c r="BU396" s="86"/>
      <c r="BV396" s="86"/>
      <c r="BW396" s="86"/>
      <c r="BX396" s="86"/>
      <c r="BY396" s="86"/>
      <c r="BZ396" s="86"/>
      <c r="CA396" s="86"/>
      <c r="CB396" s="86"/>
      <c r="CC396" s="86"/>
      <c r="CD396" s="91"/>
      <c r="CE396" s="91"/>
      <c r="CF396" s="91"/>
      <c r="CG396" s="91"/>
    </row>
    <row r="397">
      <c r="A397" s="184" t="s">
        <v>1059</v>
      </c>
      <c r="B397" s="86" t="s">
        <v>900</v>
      </c>
      <c r="C397" s="86" t="s">
        <v>871</v>
      </c>
      <c r="D397" s="86" t="s">
        <v>871</v>
      </c>
      <c r="E397" s="86" t="s">
        <v>871</v>
      </c>
      <c r="F397" s="86" t="s">
        <v>871</v>
      </c>
      <c r="G397" s="86" t="s">
        <v>871</v>
      </c>
      <c r="H397" s="86" t="s">
        <v>871</v>
      </c>
      <c r="I397" s="86" t="s">
        <v>871</v>
      </c>
      <c r="J397" s="86" t="s">
        <v>871</v>
      </c>
      <c r="K397" s="86" t="s">
        <v>871</v>
      </c>
      <c r="L397" s="86" t="s">
        <v>871</v>
      </c>
      <c r="M397" s="86" t="s">
        <v>871</v>
      </c>
      <c r="N397" s="86" t="s">
        <v>871</v>
      </c>
      <c r="O397" s="86" t="s">
        <v>871</v>
      </c>
      <c r="P397" s="86" t="s">
        <v>871</v>
      </c>
      <c r="Q397" s="86" t="s">
        <v>871</v>
      </c>
      <c r="R397" s="86" t="s">
        <v>871</v>
      </c>
      <c r="S397" s="86" t="s">
        <v>871</v>
      </c>
      <c r="T397" s="86" t="s">
        <v>871</v>
      </c>
      <c r="U397" s="86" t="s">
        <v>871</v>
      </c>
      <c r="V397" s="86" t="s">
        <v>871</v>
      </c>
      <c r="W397" s="86" t="s">
        <v>871</v>
      </c>
      <c r="X397" s="86" t="s">
        <v>871</v>
      </c>
      <c r="Y397" s="86" t="s">
        <v>871</v>
      </c>
      <c r="Z397" s="86" t="s">
        <v>871</v>
      </c>
      <c r="AA397" s="86" t="s">
        <v>871</v>
      </c>
      <c r="AB397" s="86" t="s">
        <v>871</v>
      </c>
      <c r="AC397" s="86" t="s">
        <v>871</v>
      </c>
      <c r="AD397" s="86" t="s">
        <v>871</v>
      </c>
      <c r="AE397" s="86" t="s">
        <v>871</v>
      </c>
      <c r="AF397" s="86" t="s">
        <v>871</v>
      </c>
      <c r="AG397" s="86" t="s">
        <v>871</v>
      </c>
      <c r="AH397" s="86" t="s">
        <v>871</v>
      </c>
      <c r="AI397" s="86" t="s">
        <v>871</v>
      </c>
      <c r="AJ397" s="86" t="s">
        <v>871</v>
      </c>
      <c r="AK397" s="86" t="s">
        <v>871</v>
      </c>
      <c r="AL397" s="86" t="s">
        <v>871</v>
      </c>
      <c r="AM397" s="86" t="s">
        <v>871</v>
      </c>
      <c r="AN397" s="86" t="s">
        <v>871</v>
      </c>
      <c r="AO397" s="86" t="s">
        <v>871</v>
      </c>
      <c r="AP397" s="86" t="s">
        <v>871</v>
      </c>
      <c r="AQ397" s="86" t="s">
        <v>871</v>
      </c>
      <c r="AR397" s="86" t="s">
        <v>871</v>
      </c>
      <c r="AS397" s="86" t="s">
        <v>871</v>
      </c>
      <c r="AT397" s="86" t="s">
        <v>871</v>
      </c>
      <c r="AU397" s="86" t="s">
        <v>871</v>
      </c>
      <c r="AV397" s="86" t="s">
        <v>871</v>
      </c>
      <c r="AW397" s="86" t="s">
        <v>871</v>
      </c>
      <c r="AX397" s="86"/>
      <c r="AY397" s="86"/>
      <c r="AZ397" s="86"/>
      <c r="BA397" s="86"/>
      <c r="BB397" s="86"/>
      <c r="BC397" s="86"/>
      <c r="BD397" s="86"/>
      <c r="BE397" s="86"/>
      <c r="BF397" s="86"/>
      <c r="BG397" s="86"/>
      <c r="BH397" s="86"/>
      <c r="BI397" s="86"/>
      <c r="BJ397" s="86"/>
      <c r="BK397" s="86"/>
      <c r="BL397" s="86"/>
      <c r="BM397" s="86"/>
      <c r="BN397" s="86"/>
      <c r="BO397" s="86"/>
      <c r="BP397" s="86"/>
      <c r="BQ397" s="86"/>
      <c r="BR397" s="86"/>
      <c r="BS397" s="86"/>
      <c r="BT397" s="86"/>
      <c r="BU397" s="86"/>
      <c r="BV397" s="86"/>
      <c r="BW397" s="86"/>
      <c r="BX397" s="86"/>
      <c r="BY397" s="86"/>
      <c r="BZ397" s="86"/>
      <c r="CA397" s="86"/>
      <c r="CB397" s="86"/>
      <c r="CC397" s="86"/>
      <c r="CD397" s="91"/>
      <c r="CE397" s="91"/>
      <c r="CF397" s="91"/>
      <c r="CG397" s="91"/>
    </row>
    <row r="398">
      <c r="A398" s="184" t="s">
        <v>87</v>
      </c>
      <c r="B398" s="86" t="s">
        <v>900</v>
      </c>
      <c r="C398" s="86" t="s">
        <v>871</v>
      </c>
      <c r="D398" s="86" t="s">
        <v>871</v>
      </c>
      <c r="E398" s="86" t="s">
        <v>871</v>
      </c>
      <c r="F398" s="86" t="s">
        <v>871</v>
      </c>
      <c r="G398" s="86" t="s">
        <v>871</v>
      </c>
      <c r="H398" s="86" t="s">
        <v>871</v>
      </c>
      <c r="I398" s="86" t="s">
        <v>871</v>
      </c>
      <c r="J398" s="86" t="s">
        <v>871</v>
      </c>
      <c r="K398" s="86" t="s">
        <v>871</v>
      </c>
      <c r="L398" s="86" t="s">
        <v>871</v>
      </c>
      <c r="M398" s="86" t="s">
        <v>871</v>
      </c>
      <c r="N398" s="86" t="s">
        <v>871</v>
      </c>
      <c r="O398" s="86" t="s">
        <v>871</v>
      </c>
      <c r="P398" s="86" t="s">
        <v>871</v>
      </c>
      <c r="Q398" s="86" t="s">
        <v>871</v>
      </c>
      <c r="R398" s="86" t="s">
        <v>871</v>
      </c>
      <c r="S398" s="86" t="s">
        <v>871</v>
      </c>
      <c r="T398" s="86" t="s">
        <v>871</v>
      </c>
      <c r="U398" s="86" t="s">
        <v>871</v>
      </c>
      <c r="V398" s="86" t="s">
        <v>871</v>
      </c>
      <c r="W398" s="86" t="s">
        <v>871</v>
      </c>
      <c r="X398" s="86" t="s">
        <v>871</v>
      </c>
      <c r="Y398" s="86" t="s">
        <v>871</v>
      </c>
      <c r="Z398" s="86" t="s">
        <v>871</v>
      </c>
      <c r="AA398" s="86" t="s">
        <v>871</v>
      </c>
      <c r="AB398" s="86" t="s">
        <v>871</v>
      </c>
      <c r="AC398" s="86" t="s">
        <v>871</v>
      </c>
      <c r="AD398" s="86" t="s">
        <v>871</v>
      </c>
      <c r="AE398" s="86" t="s">
        <v>871</v>
      </c>
      <c r="AF398" s="86" t="s">
        <v>871</v>
      </c>
      <c r="AG398" s="86" t="s">
        <v>871</v>
      </c>
      <c r="AH398" s="86" t="s">
        <v>871</v>
      </c>
      <c r="AI398" s="86" t="s">
        <v>871</v>
      </c>
      <c r="AJ398" s="86" t="s">
        <v>871</v>
      </c>
      <c r="AK398" s="86" t="s">
        <v>871</v>
      </c>
      <c r="AL398" s="86" t="s">
        <v>871</v>
      </c>
      <c r="AM398" s="86" t="s">
        <v>871</v>
      </c>
      <c r="AN398" s="86" t="s">
        <v>871</v>
      </c>
      <c r="AO398" s="86" t="s">
        <v>871</v>
      </c>
      <c r="AP398" s="86" t="s">
        <v>871</v>
      </c>
      <c r="AQ398" s="86" t="s">
        <v>871</v>
      </c>
      <c r="AR398" s="86" t="s">
        <v>871</v>
      </c>
      <c r="AS398" s="86" t="s">
        <v>871</v>
      </c>
      <c r="AT398" s="86" t="s">
        <v>871</v>
      </c>
      <c r="AU398" s="86" t="s">
        <v>871</v>
      </c>
      <c r="AV398" s="86" t="s">
        <v>871</v>
      </c>
      <c r="AW398" s="86" t="s">
        <v>871</v>
      </c>
      <c r="AX398" s="86">
        <v>12.3</v>
      </c>
      <c r="AY398" s="86">
        <v>12.3</v>
      </c>
      <c r="AZ398" s="86">
        <v>12.3</v>
      </c>
      <c r="BA398" s="86">
        <v>14.2</v>
      </c>
      <c r="BB398" s="86">
        <v>14.2</v>
      </c>
      <c r="BC398" s="86">
        <v>14.2</v>
      </c>
      <c r="BD398" s="86">
        <v>14.2</v>
      </c>
      <c r="BE398" s="86">
        <v>23.4</v>
      </c>
      <c r="BF398" s="86">
        <v>23.4</v>
      </c>
      <c r="BG398" s="86">
        <v>23.4</v>
      </c>
      <c r="BH398" s="86">
        <v>23.4</v>
      </c>
      <c r="BI398" s="86">
        <v>25.4</v>
      </c>
      <c r="BJ398" s="86">
        <v>25.4</v>
      </c>
      <c r="BK398" s="86">
        <v>25.4</v>
      </c>
      <c r="BL398" s="86">
        <v>25.4</v>
      </c>
      <c r="BM398" s="86">
        <v>26.1</v>
      </c>
      <c r="BN398" s="86">
        <v>26.1</v>
      </c>
      <c r="BO398" s="86">
        <v>26.1</v>
      </c>
      <c r="BP398" s="86">
        <v>26.1</v>
      </c>
      <c r="BQ398" s="86">
        <v>23.3</v>
      </c>
      <c r="BR398" s="86">
        <v>23.3</v>
      </c>
      <c r="BS398" s="86">
        <v>23.3</v>
      </c>
      <c r="BT398" s="86">
        <v>23.3</v>
      </c>
      <c r="BU398" s="86">
        <v>24.8</v>
      </c>
      <c r="BV398" s="86">
        <v>24.8</v>
      </c>
      <c r="BW398" s="86">
        <v>24.8</v>
      </c>
      <c r="BX398" s="86">
        <v>24.8</v>
      </c>
      <c r="BY398" s="86">
        <v>23.1</v>
      </c>
      <c r="BZ398" s="86">
        <v>23.1</v>
      </c>
      <c r="CA398" s="86">
        <v>23.1</v>
      </c>
      <c r="CB398" s="86">
        <v>23.1</v>
      </c>
      <c r="CC398" s="86">
        <v>15.3</v>
      </c>
      <c r="CD398" s="91"/>
      <c r="CE398" s="91"/>
      <c r="CF398" s="91"/>
      <c r="CG398" s="91"/>
    </row>
    <row r="399">
      <c r="A399" s="184" t="s">
        <v>1060</v>
      </c>
      <c r="B399" s="86" t="s">
        <v>900</v>
      </c>
      <c r="C399" s="86" t="s">
        <v>871</v>
      </c>
      <c r="D399" s="86" t="s">
        <v>871</v>
      </c>
      <c r="E399" s="86" t="s">
        <v>871</v>
      </c>
      <c r="F399" s="86" t="s">
        <v>871</v>
      </c>
      <c r="G399" s="86" t="s">
        <v>871</v>
      </c>
      <c r="H399" s="86" t="s">
        <v>871</v>
      </c>
      <c r="I399" s="86" t="s">
        <v>871</v>
      </c>
      <c r="J399" s="86" t="s">
        <v>871</v>
      </c>
      <c r="K399" s="86" t="s">
        <v>871</v>
      </c>
      <c r="L399" s="86" t="s">
        <v>871</v>
      </c>
      <c r="M399" s="86" t="s">
        <v>871</v>
      </c>
      <c r="N399" s="86" t="s">
        <v>871</v>
      </c>
      <c r="O399" s="86" t="s">
        <v>871</v>
      </c>
      <c r="P399" s="86" t="s">
        <v>871</v>
      </c>
      <c r="Q399" s="86" t="s">
        <v>871</v>
      </c>
      <c r="R399" s="86" t="s">
        <v>871</v>
      </c>
      <c r="S399" s="86" t="s">
        <v>871</v>
      </c>
      <c r="T399" s="86" t="s">
        <v>871</v>
      </c>
      <c r="U399" s="86" t="s">
        <v>871</v>
      </c>
      <c r="V399" s="86" t="s">
        <v>871</v>
      </c>
      <c r="W399" s="86" t="s">
        <v>871</v>
      </c>
      <c r="X399" s="86" t="s">
        <v>871</v>
      </c>
      <c r="Y399" s="86" t="s">
        <v>871</v>
      </c>
      <c r="Z399" s="86" t="s">
        <v>871</v>
      </c>
      <c r="AA399" s="86" t="s">
        <v>871</v>
      </c>
      <c r="AB399" s="86" t="s">
        <v>871</v>
      </c>
      <c r="AC399" s="86" t="s">
        <v>871</v>
      </c>
      <c r="AD399" s="86" t="s">
        <v>871</v>
      </c>
      <c r="AE399" s="86" t="s">
        <v>871</v>
      </c>
      <c r="AF399" s="86" t="s">
        <v>871</v>
      </c>
      <c r="AG399" s="86" t="s">
        <v>871</v>
      </c>
      <c r="AH399" s="86" t="s">
        <v>871</v>
      </c>
      <c r="AI399" s="86" t="s">
        <v>871</v>
      </c>
      <c r="AJ399" s="86" t="s">
        <v>871</v>
      </c>
      <c r="AK399" s="86" t="s">
        <v>871</v>
      </c>
      <c r="AL399" s="86" t="s">
        <v>871</v>
      </c>
      <c r="AM399" s="86" t="s">
        <v>871</v>
      </c>
      <c r="AN399" s="86" t="s">
        <v>871</v>
      </c>
      <c r="AO399" s="86" t="s">
        <v>871</v>
      </c>
      <c r="AP399" s="86" t="s">
        <v>871</v>
      </c>
      <c r="AQ399" s="86" t="s">
        <v>871</v>
      </c>
      <c r="AR399" s="86" t="s">
        <v>871</v>
      </c>
      <c r="AS399" s="86" t="s">
        <v>871</v>
      </c>
      <c r="AT399" s="86" t="s">
        <v>871</v>
      </c>
      <c r="AU399" s="86" t="s">
        <v>871</v>
      </c>
      <c r="AV399" s="86" t="s">
        <v>871</v>
      </c>
      <c r="AW399" s="86" t="s">
        <v>871</v>
      </c>
      <c r="AX399" s="86"/>
      <c r="AY399" s="86"/>
      <c r="AZ399" s="86"/>
      <c r="BA399" s="86"/>
      <c r="BB399" s="86"/>
      <c r="BC399" s="86"/>
      <c r="BD399" s="86"/>
      <c r="BE399" s="86">
        <v>7.3</v>
      </c>
      <c r="BF399" s="86">
        <v>7.3</v>
      </c>
      <c r="BG399" s="86">
        <v>7.3</v>
      </c>
      <c r="BH399" s="86">
        <v>7.3</v>
      </c>
      <c r="BI399" s="181">
        <v>13.0</v>
      </c>
      <c r="BJ399" s="181">
        <v>13.0</v>
      </c>
      <c r="BK399" s="181">
        <v>13.0</v>
      </c>
      <c r="BL399" s="181">
        <v>13.0</v>
      </c>
      <c r="BM399" s="86">
        <v>7.1</v>
      </c>
      <c r="BN399" s="86">
        <v>7.1</v>
      </c>
      <c r="BO399" s="86">
        <v>7.1</v>
      </c>
      <c r="BP399" s="86">
        <v>7.1</v>
      </c>
      <c r="BQ399" s="86">
        <v>2.1</v>
      </c>
      <c r="BR399" s="86">
        <v>2.1</v>
      </c>
      <c r="BS399" s="86">
        <v>2.1</v>
      </c>
      <c r="BT399" s="86">
        <v>2.1</v>
      </c>
      <c r="BU399" s="86"/>
      <c r="BV399" s="86"/>
      <c r="BW399" s="86"/>
      <c r="BX399" s="86"/>
      <c r="BY399" s="86"/>
      <c r="BZ399" s="86"/>
      <c r="CA399" s="86"/>
      <c r="CB399" s="86"/>
      <c r="CC399" s="86"/>
      <c r="CD399" s="91"/>
      <c r="CE399" s="91"/>
      <c r="CF399" s="91"/>
      <c r="CG399" s="91"/>
    </row>
    <row r="400">
      <c r="A400" s="191" t="s">
        <v>1081</v>
      </c>
      <c r="B400" s="192"/>
      <c r="C400" s="91">
        <f t="shared" ref="C400:CC400" si="24">SUM(C385:C399)</f>
        <v>0</v>
      </c>
      <c r="D400" s="91">
        <f t="shared" si="24"/>
        <v>0</v>
      </c>
      <c r="E400" s="91">
        <f t="shared" si="24"/>
        <v>0</v>
      </c>
      <c r="F400" s="91">
        <f t="shared" si="24"/>
        <v>0</v>
      </c>
      <c r="G400" s="91">
        <f t="shared" si="24"/>
        <v>0</v>
      </c>
      <c r="H400" s="91">
        <f t="shared" si="24"/>
        <v>0</v>
      </c>
      <c r="I400" s="91">
        <f t="shared" si="24"/>
        <v>0</v>
      </c>
      <c r="J400" s="91">
        <f t="shared" si="24"/>
        <v>0</v>
      </c>
      <c r="K400" s="91">
        <f t="shared" si="24"/>
        <v>0</v>
      </c>
      <c r="L400" s="91">
        <f t="shared" si="24"/>
        <v>0</v>
      </c>
      <c r="M400" s="91">
        <f t="shared" si="24"/>
        <v>0</v>
      </c>
      <c r="N400" s="91">
        <f t="shared" si="24"/>
        <v>0</v>
      </c>
      <c r="O400" s="91">
        <f t="shared" si="24"/>
        <v>0</v>
      </c>
      <c r="P400" s="91">
        <f t="shared" si="24"/>
        <v>0</v>
      </c>
      <c r="Q400" s="91">
        <f t="shared" si="24"/>
        <v>0</v>
      </c>
      <c r="R400" s="91">
        <f t="shared" si="24"/>
        <v>0</v>
      </c>
      <c r="S400" s="91">
        <f t="shared" si="24"/>
        <v>0</v>
      </c>
      <c r="T400" s="91">
        <f t="shared" si="24"/>
        <v>0</v>
      </c>
      <c r="U400" s="91">
        <f t="shared" si="24"/>
        <v>0</v>
      </c>
      <c r="V400" s="91">
        <f t="shared" si="24"/>
        <v>0</v>
      </c>
      <c r="W400" s="91">
        <f t="shared" si="24"/>
        <v>0</v>
      </c>
      <c r="X400" s="91">
        <f t="shared" si="24"/>
        <v>0</v>
      </c>
      <c r="Y400" s="91">
        <f t="shared" si="24"/>
        <v>0</v>
      </c>
      <c r="Z400" s="91">
        <f t="shared" si="24"/>
        <v>0</v>
      </c>
      <c r="AA400" s="91">
        <f t="shared" si="24"/>
        <v>0</v>
      </c>
      <c r="AB400" s="91">
        <f t="shared" si="24"/>
        <v>0</v>
      </c>
      <c r="AC400" s="91">
        <f t="shared" si="24"/>
        <v>0</v>
      </c>
      <c r="AD400" s="91">
        <f t="shared" si="24"/>
        <v>0</v>
      </c>
      <c r="AE400" s="91">
        <f t="shared" si="24"/>
        <v>0</v>
      </c>
      <c r="AF400" s="91">
        <f t="shared" si="24"/>
        <v>0</v>
      </c>
      <c r="AG400" s="91">
        <f t="shared" si="24"/>
        <v>0</v>
      </c>
      <c r="AH400" s="91">
        <f t="shared" si="24"/>
        <v>0</v>
      </c>
      <c r="AI400" s="91">
        <f t="shared" si="24"/>
        <v>0</v>
      </c>
      <c r="AJ400" s="91">
        <f t="shared" si="24"/>
        <v>0</v>
      </c>
      <c r="AK400" s="91">
        <f t="shared" si="24"/>
        <v>0</v>
      </c>
      <c r="AL400" s="91">
        <f t="shared" si="24"/>
        <v>0</v>
      </c>
      <c r="AM400" s="91">
        <f t="shared" si="24"/>
        <v>0</v>
      </c>
      <c r="AN400" s="91">
        <f t="shared" si="24"/>
        <v>0</v>
      </c>
      <c r="AO400" s="91">
        <f t="shared" si="24"/>
        <v>0</v>
      </c>
      <c r="AP400" s="91">
        <f t="shared" si="24"/>
        <v>0</v>
      </c>
      <c r="AQ400" s="91">
        <f t="shared" si="24"/>
        <v>0</v>
      </c>
      <c r="AR400" s="91">
        <f t="shared" si="24"/>
        <v>0</v>
      </c>
      <c r="AS400" s="91">
        <f t="shared" si="24"/>
        <v>0</v>
      </c>
      <c r="AT400" s="91">
        <f t="shared" si="24"/>
        <v>0</v>
      </c>
      <c r="AU400" s="91">
        <f t="shared" si="24"/>
        <v>0</v>
      </c>
      <c r="AV400" s="91">
        <f t="shared" si="24"/>
        <v>0</v>
      </c>
      <c r="AW400" s="91">
        <f t="shared" si="24"/>
        <v>0</v>
      </c>
      <c r="AX400" s="91">
        <f t="shared" si="24"/>
        <v>77.5</v>
      </c>
      <c r="AY400" s="91">
        <f t="shared" si="24"/>
        <v>77.5</v>
      </c>
      <c r="AZ400" s="91">
        <f t="shared" si="24"/>
        <v>77.5</v>
      </c>
      <c r="BA400" s="91">
        <f t="shared" si="24"/>
        <v>90.1</v>
      </c>
      <c r="BB400" s="91">
        <f t="shared" si="24"/>
        <v>90.1</v>
      </c>
      <c r="BC400" s="91">
        <f t="shared" si="24"/>
        <v>90.1</v>
      </c>
      <c r="BD400" s="91">
        <f t="shared" si="24"/>
        <v>90.1</v>
      </c>
      <c r="BE400" s="91">
        <f t="shared" si="24"/>
        <v>87.9</v>
      </c>
      <c r="BF400" s="91">
        <f t="shared" si="24"/>
        <v>87.9</v>
      </c>
      <c r="BG400" s="91">
        <f t="shared" si="24"/>
        <v>87.9</v>
      </c>
      <c r="BH400" s="91">
        <f t="shared" si="24"/>
        <v>87.9</v>
      </c>
      <c r="BI400" s="91">
        <f t="shared" si="24"/>
        <v>97.1</v>
      </c>
      <c r="BJ400" s="91">
        <f t="shared" si="24"/>
        <v>97.1</v>
      </c>
      <c r="BK400" s="91">
        <f t="shared" si="24"/>
        <v>97.1</v>
      </c>
      <c r="BL400" s="91">
        <f t="shared" si="24"/>
        <v>97.1</v>
      </c>
      <c r="BM400" s="91">
        <f t="shared" si="24"/>
        <v>98.5</v>
      </c>
      <c r="BN400" s="91">
        <f t="shared" si="24"/>
        <v>98.5</v>
      </c>
      <c r="BO400" s="91">
        <f t="shared" si="24"/>
        <v>98.5</v>
      </c>
      <c r="BP400" s="91">
        <f t="shared" si="24"/>
        <v>98.5</v>
      </c>
      <c r="BQ400" s="91">
        <f t="shared" si="24"/>
        <v>96.4</v>
      </c>
      <c r="BR400" s="91">
        <f t="shared" si="24"/>
        <v>96.4</v>
      </c>
      <c r="BS400" s="91">
        <f t="shared" si="24"/>
        <v>96.4</v>
      </c>
      <c r="BT400" s="91">
        <f t="shared" si="24"/>
        <v>96.4</v>
      </c>
      <c r="BU400" s="91">
        <f t="shared" si="24"/>
        <v>99.4</v>
      </c>
      <c r="BV400" s="91">
        <f t="shared" si="24"/>
        <v>99.4</v>
      </c>
      <c r="BW400" s="91">
        <f t="shared" si="24"/>
        <v>99.4</v>
      </c>
      <c r="BX400" s="91">
        <f t="shared" si="24"/>
        <v>99.4</v>
      </c>
      <c r="BY400" s="91">
        <f t="shared" si="24"/>
        <v>99.6</v>
      </c>
      <c r="BZ400" s="91">
        <f t="shared" si="24"/>
        <v>99.6</v>
      </c>
      <c r="CA400" s="91">
        <f t="shared" si="24"/>
        <v>99.6</v>
      </c>
      <c r="CB400" s="91">
        <f t="shared" si="24"/>
        <v>99.6</v>
      </c>
      <c r="CC400" s="91">
        <f t="shared" si="24"/>
        <v>99.1</v>
      </c>
      <c r="CD400" s="91"/>
      <c r="CE400" s="91"/>
      <c r="CF400" s="91"/>
      <c r="CG400" s="91"/>
    </row>
    <row r="401">
      <c r="A401" s="193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</row>
    <row r="402">
      <c r="A402" s="193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</row>
    <row r="403">
      <c r="A403" s="193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</row>
    <row r="404">
      <c r="A404" s="193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</row>
    <row r="405">
      <c r="A405" s="184" t="s">
        <v>1047</v>
      </c>
      <c r="B405" s="86" t="s">
        <v>905</v>
      </c>
      <c r="C405" s="86" t="s">
        <v>871</v>
      </c>
      <c r="D405" s="86" t="s">
        <v>871</v>
      </c>
      <c r="E405" s="86" t="s">
        <v>871</v>
      </c>
      <c r="F405" s="86" t="s">
        <v>871</v>
      </c>
      <c r="G405" s="86" t="s">
        <v>871</v>
      </c>
      <c r="H405" s="86" t="s">
        <v>871</v>
      </c>
      <c r="I405" s="86" t="s">
        <v>871</v>
      </c>
      <c r="J405" s="86" t="s">
        <v>871</v>
      </c>
      <c r="K405" s="86" t="s">
        <v>871</v>
      </c>
      <c r="L405" s="86" t="s">
        <v>871</v>
      </c>
      <c r="M405" s="86" t="s">
        <v>871</v>
      </c>
      <c r="N405" s="86" t="s">
        <v>871</v>
      </c>
      <c r="O405" s="86" t="s">
        <v>871</v>
      </c>
      <c r="P405" s="86" t="s">
        <v>871</v>
      </c>
      <c r="Q405" s="86" t="s">
        <v>871</v>
      </c>
      <c r="R405" s="86" t="s">
        <v>871</v>
      </c>
      <c r="S405" s="86" t="s">
        <v>871</v>
      </c>
      <c r="T405" s="86" t="s">
        <v>871</v>
      </c>
      <c r="U405" s="86" t="s">
        <v>871</v>
      </c>
      <c r="V405" s="86" t="s">
        <v>871</v>
      </c>
      <c r="W405" s="86" t="s">
        <v>871</v>
      </c>
      <c r="X405" s="86" t="s">
        <v>871</v>
      </c>
      <c r="Y405" s="86" t="s">
        <v>871</v>
      </c>
      <c r="Z405" s="86" t="s">
        <v>871</v>
      </c>
      <c r="AA405" s="86" t="s">
        <v>871</v>
      </c>
      <c r="AB405" s="86" t="s">
        <v>871</v>
      </c>
      <c r="AC405" s="86" t="s">
        <v>871</v>
      </c>
      <c r="AD405" s="86" t="s">
        <v>871</v>
      </c>
      <c r="AE405" s="86" t="s">
        <v>871</v>
      </c>
      <c r="AF405" s="86" t="s">
        <v>871</v>
      </c>
      <c r="AG405" s="86" t="s">
        <v>871</v>
      </c>
      <c r="AH405" s="86" t="s">
        <v>871</v>
      </c>
      <c r="AI405" s="86" t="s">
        <v>871</v>
      </c>
      <c r="AJ405" s="86" t="s">
        <v>871</v>
      </c>
      <c r="AK405" s="86" t="s">
        <v>871</v>
      </c>
      <c r="AL405" s="86" t="s">
        <v>871</v>
      </c>
      <c r="AM405" s="86" t="s">
        <v>871</v>
      </c>
      <c r="AN405" s="86" t="s">
        <v>871</v>
      </c>
      <c r="AO405" s="86" t="s">
        <v>871</v>
      </c>
      <c r="AP405" s="86" t="s">
        <v>871</v>
      </c>
      <c r="AQ405" s="86" t="s">
        <v>871</v>
      </c>
      <c r="AR405" s="86" t="s">
        <v>871</v>
      </c>
      <c r="AS405" s="86" t="s">
        <v>871</v>
      </c>
      <c r="AT405" s="86" t="s">
        <v>871</v>
      </c>
      <c r="AU405" s="86" t="s">
        <v>871</v>
      </c>
      <c r="AV405" s="86">
        <v>3.7</v>
      </c>
      <c r="AW405" s="86">
        <v>3.7</v>
      </c>
      <c r="AX405" s="86">
        <v>3.7</v>
      </c>
      <c r="AY405" s="86">
        <v>3.7</v>
      </c>
      <c r="AZ405" s="86">
        <v>3.2</v>
      </c>
      <c r="BA405" s="86">
        <v>3.2</v>
      </c>
      <c r="BB405" s="86">
        <v>3.2</v>
      </c>
      <c r="BC405" s="86">
        <v>3.2</v>
      </c>
      <c r="BD405" s="86">
        <v>4.0</v>
      </c>
      <c r="BE405" s="86">
        <v>4.0</v>
      </c>
      <c r="BF405" s="86">
        <v>4.0</v>
      </c>
      <c r="BG405" s="86">
        <v>4.0</v>
      </c>
      <c r="BH405" s="86">
        <v>2.2</v>
      </c>
      <c r="BI405" s="86">
        <v>2.2</v>
      </c>
      <c r="BJ405" s="86">
        <v>2.2</v>
      </c>
      <c r="BK405" s="86">
        <v>2.2</v>
      </c>
      <c r="BL405" s="86">
        <v>0.4</v>
      </c>
      <c r="BM405" s="86">
        <v>0.4</v>
      </c>
      <c r="BN405" s="86">
        <v>0.4</v>
      </c>
      <c r="BO405" s="86">
        <v>0.4</v>
      </c>
      <c r="BP405" s="181">
        <v>0.1</v>
      </c>
      <c r="BQ405" s="181">
        <v>0.1</v>
      </c>
      <c r="BR405" s="181">
        <v>0.1</v>
      </c>
      <c r="BS405" s="181">
        <v>0.1</v>
      </c>
      <c r="BT405" s="181">
        <v>0.6</v>
      </c>
      <c r="BU405" s="181">
        <v>0.6</v>
      </c>
      <c r="BV405" s="181">
        <v>0.6</v>
      </c>
      <c r="BW405" s="181">
        <v>0.6</v>
      </c>
      <c r="BX405" s="181">
        <v>0.3</v>
      </c>
      <c r="BY405" s="181">
        <v>0.3</v>
      </c>
      <c r="BZ405" s="181">
        <v>0.3</v>
      </c>
      <c r="CA405" s="181">
        <v>0.3</v>
      </c>
      <c r="CB405" s="181">
        <v>0.2</v>
      </c>
      <c r="CC405" s="181">
        <v>0.2</v>
      </c>
      <c r="CD405" s="91"/>
      <c r="CE405" s="91"/>
      <c r="CF405" s="91"/>
      <c r="CG405" s="91"/>
    </row>
    <row r="406">
      <c r="A406" s="184" t="s">
        <v>1049</v>
      </c>
      <c r="B406" s="86" t="s">
        <v>905</v>
      </c>
      <c r="C406" s="86" t="s">
        <v>871</v>
      </c>
      <c r="D406" s="86" t="s">
        <v>871</v>
      </c>
      <c r="E406" s="86" t="s">
        <v>871</v>
      </c>
      <c r="F406" s="86" t="s">
        <v>871</v>
      </c>
      <c r="G406" s="86" t="s">
        <v>871</v>
      </c>
      <c r="H406" s="86" t="s">
        <v>871</v>
      </c>
      <c r="I406" s="86" t="s">
        <v>871</v>
      </c>
      <c r="J406" s="86" t="s">
        <v>871</v>
      </c>
      <c r="K406" s="86" t="s">
        <v>871</v>
      </c>
      <c r="L406" s="86" t="s">
        <v>871</v>
      </c>
      <c r="M406" s="86" t="s">
        <v>871</v>
      </c>
      <c r="N406" s="86" t="s">
        <v>871</v>
      </c>
      <c r="O406" s="86" t="s">
        <v>871</v>
      </c>
      <c r="P406" s="86" t="s">
        <v>871</v>
      </c>
      <c r="Q406" s="86" t="s">
        <v>871</v>
      </c>
      <c r="R406" s="86" t="s">
        <v>871</v>
      </c>
      <c r="S406" s="86" t="s">
        <v>871</v>
      </c>
      <c r="T406" s="86" t="s">
        <v>871</v>
      </c>
      <c r="U406" s="86" t="s">
        <v>871</v>
      </c>
      <c r="V406" s="86" t="s">
        <v>871</v>
      </c>
      <c r="W406" s="86" t="s">
        <v>871</v>
      </c>
      <c r="X406" s="86" t="s">
        <v>871</v>
      </c>
      <c r="Y406" s="86" t="s">
        <v>871</v>
      </c>
      <c r="Z406" s="86" t="s">
        <v>871</v>
      </c>
      <c r="AA406" s="86" t="s">
        <v>871</v>
      </c>
      <c r="AB406" s="86" t="s">
        <v>871</v>
      </c>
      <c r="AC406" s="86" t="s">
        <v>871</v>
      </c>
      <c r="AD406" s="86" t="s">
        <v>871</v>
      </c>
      <c r="AE406" s="86" t="s">
        <v>871</v>
      </c>
      <c r="AF406" s="86" t="s">
        <v>871</v>
      </c>
      <c r="AG406" s="86" t="s">
        <v>871</v>
      </c>
      <c r="AH406" s="86" t="s">
        <v>871</v>
      </c>
      <c r="AI406" s="86" t="s">
        <v>871</v>
      </c>
      <c r="AJ406" s="86" t="s">
        <v>871</v>
      </c>
      <c r="AK406" s="86" t="s">
        <v>871</v>
      </c>
      <c r="AL406" s="86" t="s">
        <v>871</v>
      </c>
      <c r="AM406" s="86" t="s">
        <v>871</v>
      </c>
      <c r="AN406" s="86" t="s">
        <v>871</v>
      </c>
      <c r="AO406" s="86" t="s">
        <v>871</v>
      </c>
      <c r="AP406" s="86" t="s">
        <v>871</v>
      </c>
      <c r="AQ406" s="86" t="s">
        <v>871</v>
      </c>
      <c r="AR406" s="86" t="s">
        <v>871</v>
      </c>
      <c r="AS406" s="86" t="s">
        <v>871</v>
      </c>
      <c r="AT406" s="86" t="s">
        <v>871</v>
      </c>
      <c r="AU406" s="86" t="s">
        <v>871</v>
      </c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86"/>
      <c r="BG406" s="86"/>
      <c r="BH406" s="86"/>
      <c r="BI406" s="86"/>
      <c r="BJ406" s="86"/>
      <c r="BK406" s="86"/>
      <c r="BL406" s="86"/>
      <c r="BM406" s="86"/>
      <c r="BN406" s="86"/>
      <c r="BO406" s="86"/>
      <c r="BP406" s="86"/>
      <c r="BQ406" s="86"/>
      <c r="BR406" s="86"/>
      <c r="BS406" s="86"/>
      <c r="BT406" s="86"/>
      <c r="BU406" s="86"/>
      <c r="BV406" s="86"/>
      <c r="BW406" s="86"/>
      <c r="BX406" s="86"/>
      <c r="BY406" s="86"/>
      <c r="BZ406" s="86"/>
      <c r="CA406" s="86"/>
      <c r="CB406" s="86"/>
      <c r="CC406" s="86"/>
      <c r="CD406" s="91"/>
      <c r="CE406" s="91"/>
      <c r="CF406" s="91"/>
      <c r="CG406" s="91"/>
    </row>
    <row r="407">
      <c r="A407" s="184" t="s">
        <v>1054</v>
      </c>
      <c r="B407" s="86" t="s">
        <v>905</v>
      </c>
      <c r="C407" s="86" t="s">
        <v>871</v>
      </c>
      <c r="D407" s="86" t="s">
        <v>871</v>
      </c>
      <c r="E407" s="86" t="s">
        <v>871</v>
      </c>
      <c r="F407" s="86" t="s">
        <v>871</v>
      </c>
      <c r="G407" s="86" t="s">
        <v>871</v>
      </c>
      <c r="H407" s="86" t="s">
        <v>871</v>
      </c>
      <c r="I407" s="86" t="s">
        <v>871</v>
      </c>
      <c r="J407" s="86" t="s">
        <v>871</v>
      </c>
      <c r="K407" s="86" t="s">
        <v>871</v>
      </c>
      <c r="L407" s="86" t="s">
        <v>871</v>
      </c>
      <c r="M407" s="86" t="s">
        <v>871</v>
      </c>
      <c r="N407" s="86" t="s">
        <v>871</v>
      </c>
      <c r="O407" s="86" t="s">
        <v>871</v>
      </c>
      <c r="P407" s="86" t="s">
        <v>871</v>
      </c>
      <c r="Q407" s="86" t="s">
        <v>871</v>
      </c>
      <c r="R407" s="86" t="s">
        <v>871</v>
      </c>
      <c r="S407" s="86" t="s">
        <v>871</v>
      </c>
      <c r="T407" s="86" t="s">
        <v>871</v>
      </c>
      <c r="U407" s="86" t="s">
        <v>871</v>
      </c>
      <c r="V407" s="86" t="s">
        <v>871</v>
      </c>
      <c r="W407" s="86" t="s">
        <v>871</v>
      </c>
      <c r="X407" s="86" t="s">
        <v>871</v>
      </c>
      <c r="Y407" s="86" t="s">
        <v>871</v>
      </c>
      <c r="Z407" s="86" t="s">
        <v>871</v>
      </c>
      <c r="AA407" s="86" t="s">
        <v>871</v>
      </c>
      <c r="AB407" s="86" t="s">
        <v>871</v>
      </c>
      <c r="AC407" s="86" t="s">
        <v>871</v>
      </c>
      <c r="AD407" s="86" t="s">
        <v>871</v>
      </c>
      <c r="AE407" s="86" t="s">
        <v>871</v>
      </c>
      <c r="AF407" s="86" t="s">
        <v>871</v>
      </c>
      <c r="AG407" s="86" t="s">
        <v>871</v>
      </c>
      <c r="AH407" s="86" t="s">
        <v>871</v>
      </c>
      <c r="AI407" s="86" t="s">
        <v>871</v>
      </c>
      <c r="AJ407" s="86" t="s">
        <v>871</v>
      </c>
      <c r="AK407" s="86" t="s">
        <v>871</v>
      </c>
      <c r="AL407" s="86" t="s">
        <v>871</v>
      </c>
      <c r="AM407" s="86" t="s">
        <v>871</v>
      </c>
      <c r="AN407" s="86" t="s">
        <v>871</v>
      </c>
      <c r="AO407" s="86" t="s">
        <v>871</v>
      </c>
      <c r="AP407" s="86" t="s">
        <v>871</v>
      </c>
      <c r="AQ407" s="86" t="s">
        <v>871</v>
      </c>
      <c r="AR407" s="86" t="s">
        <v>871</v>
      </c>
      <c r="AS407" s="86" t="s">
        <v>871</v>
      </c>
      <c r="AT407" s="86" t="s">
        <v>871</v>
      </c>
      <c r="AU407" s="86" t="s">
        <v>871</v>
      </c>
      <c r="AV407" s="86">
        <v>14.5</v>
      </c>
      <c r="AW407" s="86">
        <v>14.5</v>
      </c>
      <c r="AX407" s="86">
        <v>14.5</v>
      </c>
      <c r="AY407" s="86">
        <v>14.5</v>
      </c>
      <c r="AZ407" s="86">
        <v>34.0</v>
      </c>
      <c r="BA407" s="86">
        <v>34.0</v>
      </c>
      <c r="BB407" s="86">
        <v>34.0</v>
      </c>
      <c r="BC407" s="86">
        <v>34.0</v>
      </c>
      <c r="BD407" s="86">
        <v>32.9</v>
      </c>
      <c r="BE407" s="86">
        <v>32.9</v>
      </c>
      <c r="BF407" s="86">
        <v>32.9</v>
      </c>
      <c r="BG407" s="86">
        <v>32.9</v>
      </c>
      <c r="BH407" s="86">
        <v>42.1</v>
      </c>
      <c r="BI407" s="86">
        <v>42.1</v>
      </c>
      <c r="BJ407" s="86">
        <v>42.1</v>
      </c>
      <c r="BK407" s="86">
        <v>42.1</v>
      </c>
      <c r="BL407" s="86">
        <v>43.2</v>
      </c>
      <c r="BM407" s="86">
        <v>43.2</v>
      </c>
      <c r="BN407" s="86">
        <v>43.2</v>
      </c>
      <c r="BO407" s="86">
        <v>43.2</v>
      </c>
      <c r="BP407" s="86">
        <v>19.3</v>
      </c>
      <c r="BQ407" s="86">
        <v>19.3</v>
      </c>
      <c r="BR407" s="86">
        <v>19.3</v>
      </c>
      <c r="BS407" s="86">
        <v>19.3</v>
      </c>
      <c r="BT407" s="181">
        <v>25.6</v>
      </c>
      <c r="BU407" s="181">
        <v>25.6</v>
      </c>
      <c r="BV407" s="181">
        <v>25.6</v>
      </c>
      <c r="BW407" s="181">
        <v>25.6</v>
      </c>
      <c r="BX407" s="181">
        <v>11.9</v>
      </c>
      <c r="BY407" s="181">
        <v>11.9</v>
      </c>
      <c r="BZ407" s="181">
        <v>11.9</v>
      </c>
      <c r="CA407" s="181">
        <v>11.9</v>
      </c>
      <c r="CB407" s="181"/>
      <c r="CC407" s="181"/>
      <c r="CD407" s="91"/>
      <c r="CE407" s="91"/>
      <c r="CF407" s="91"/>
      <c r="CG407" s="91"/>
    </row>
    <row r="408">
      <c r="A408" s="184" t="s">
        <v>1055</v>
      </c>
      <c r="B408" s="86" t="s">
        <v>905</v>
      </c>
      <c r="C408" s="86" t="s">
        <v>871</v>
      </c>
      <c r="D408" s="86" t="s">
        <v>871</v>
      </c>
      <c r="E408" s="86" t="s">
        <v>871</v>
      </c>
      <c r="F408" s="86" t="s">
        <v>871</v>
      </c>
      <c r="G408" s="86" t="s">
        <v>871</v>
      </c>
      <c r="H408" s="86" t="s">
        <v>871</v>
      </c>
      <c r="I408" s="86" t="s">
        <v>871</v>
      </c>
      <c r="J408" s="86" t="s">
        <v>871</v>
      </c>
      <c r="K408" s="86" t="s">
        <v>871</v>
      </c>
      <c r="L408" s="86" t="s">
        <v>871</v>
      </c>
      <c r="M408" s="86" t="s">
        <v>871</v>
      </c>
      <c r="N408" s="86" t="s">
        <v>871</v>
      </c>
      <c r="O408" s="86" t="s">
        <v>871</v>
      </c>
      <c r="P408" s="86" t="s">
        <v>871</v>
      </c>
      <c r="Q408" s="86" t="s">
        <v>871</v>
      </c>
      <c r="R408" s="86" t="s">
        <v>871</v>
      </c>
      <c r="S408" s="86" t="s">
        <v>871</v>
      </c>
      <c r="T408" s="86" t="s">
        <v>871</v>
      </c>
      <c r="U408" s="86" t="s">
        <v>871</v>
      </c>
      <c r="V408" s="86" t="s">
        <v>871</v>
      </c>
      <c r="W408" s="86" t="s">
        <v>871</v>
      </c>
      <c r="X408" s="86" t="s">
        <v>871</v>
      </c>
      <c r="Y408" s="86" t="s">
        <v>871</v>
      </c>
      <c r="Z408" s="86" t="s">
        <v>871</v>
      </c>
      <c r="AA408" s="86" t="s">
        <v>871</v>
      </c>
      <c r="AB408" s="86" t="s">
        <v>871</v>
      </c>
      <c r="AC408" s="86" t="s">
        <v>871</v>
      </c>
      <c r="AD408" s="86" t="s">
        <v>871</v>
      </c>
      <c r="AE408" s="86" t="s">
        <v>871</v>
      </c>
      <c r="AF408" s="86" t="s">
        <v>871</v>
      </c>
      <c r="AG408" s="86" t="s">
        <v>871</v>
      </c>
      <c r="AH408" s="86" t="s">
        <v>871</v>
      </c>
      <c r="AI408" s="86" t="s">
        <v>871</v>
      </c>
      <c r="AJ408" s="86" t="s">
        <v>871</v>
      </c>
      <c r="AK408" s="86" t="s">
        <v>871</v>
      </c>
      <c r="AL408" s="86" t="s">
        <v>871</v>
      </c>
      <c r="AM408" s="86" t="s">
        <v>871</v>
      </c>
      <c r="AN408" s="86" t="s">
        <v>871</v>
      </c>
      <c r="AO408" s="86" t="s">
        <v>871</v>
      </c>
      <c r="AP408" s="86" t="s">
        <v>871</v>
      </c>
      <c r="AQ408" s="86" t="s">
        <v>871</v>
      </c>
      <c r="AR408" s="86" t="s">
        <v>871</v>
      </c>
      <c r="AS408" s="86" t="s">
        <v>871</v>
      </c>
      <c r="AT408" s="86" t="s">
        <v>871</v>
      </c>
      <c r="AU408" s="86" t="s">
        <v>871</v>
      </c>
      <c r="AV408" s="86"/>
      <c r="AW408" s="86"/>
      <c r="AX408" s="86"/>
      <c r="AY408" s="86"/>
      <c r="BT408" s="181"/>
      <c r="BU408" s="181"/>
      <c r="BV408" s="181"/>
      <c r="BW408" s="181"/>
      <c r="BX408" s="181"/>
      <c r="BY408" s="181"/>
      <c r="BZ408" s="181"/>
      <c r="CA408" s="181"/>
      <c r="CB408" s="181"/>
      <c r="CC408" s="181"/>
      <c r="CD408" s="91"/>
      <c r="CE408" s="91"/>
      <c r="CF408" s="91"/>
      <c r="CG408" s="91"/>
    </row>
    <row r="409">
      <c r="A409" s="184" t="s">
        <v>1052</v>
      </c>
      <c r="B409" s="86" t="s">
        <v>905</v>
      </c>
      <c r="C409" s="86" t="s">
        <v>871</v>
      </c>
      <c r="D409" s="86" t="s">
        <v>871</v>
      </c>
      <c r="E409" s="86" t="s">
        <v>871</v>
      </c>
      <c r="F409" s="86" t="s">
        <v>871</v>
      </c>
      <c r="G409" s="86" t="s">
        <v>871</v>
      </c>
      <c r="H409" s="86" t="s">
        <v>871</v>
      </c>
      <c r="I409" s="86" t="s">
        <v>871</v>
      </c>
      <c r="J409" s="86" t="s">
        <v>871</v>
      </c>
      <c r="K409" s="86" t="s">
        <v>871</v>
      </c>
      <c r="L409" s="86" t="s">
        <v>871</v>
      </c>
      <c r="M409" s="86" t="s">
        <v>871</v>
      </c>
      <c r="N409" s="86" t="s">
        <v>871</v>
      </c>
      <c r="O409" s="86" t="s">
        <v>871</v>
      </c>
      <c r="P409" s="86" t="s">
        <v>871</v>
      </c>
      <c r="Q409" s="86" t="s">
        <v>871</v>
      </c>
      <c r="R409" s="86" t="s">
        <v>871</v>
      </c>
      <c r="S409" s="86" t="s">
        <v>871</v>
      </c>
      <c r="T409" s="86" t="s">
        <v>871</v>
      </c>
      <c r="U409" s="86" t="s">
        <v>871</v>
      </c>
      <c r="V409" s="86" t="s">
        <v>871</v>
      </c>
      <c r="W409" s="86" t="s">
        <v>871</v>
      </c>
      <c r="X409" s="86" t="s">
        <v>871</v>
      </c>
      <c r="Y409" s="86" t="s">
        <v>871</v>
      </c>
      <c r="Z409" s="86" t="s">
        <v>871</v>
      </c>
      <c r="AA409" s="86" t="s">
        <v>871</v>
      </c>
      <c r="AB409" s="86" t="s">
        <v>871</v>
      </c>
      <c r="AC409" s="86" t="s">
        <v>871</v>
      </c>
      <c r="AD409" s="86" t="s">
        <v>871</v>
      </c>
      <c r="AE409" s="86" t="s">
        <v>871</v>
      </c>
      <c r="AF409" s="86" t="s">
        <v>871</v>
      </c>
      <c r="AG409" s="86" t="s">
        <v>871</v>
      </c>
      <c r="AH409" s="86" t="s">
        <v>871</v>
      </c>
      <c r="AI409" s="86" t="s">
        <v>871</v>
      </c>
      <c r="AJ409" s="86" t="s">
        <v>871</v>
      </c>
      <c r="AK409" s="86" t="s">
        <v>871</v>
      </c>
      <c r="AL409" s="86" t="s">
        <v>871</v>
      </c>
      <c r="AM409" s="86" t="s">
        <v>871</v>
      </c>
      <c r="AN409" s="86" t="s">
        <v>871</v>
      </c>
      <c r="AO409" s="86" t="s">
        <v>871</v>
      </c>
      <c r="AP409" s="86" t="s">
        <v>871</v>
      </c>
      <c r="AQ409" s="86" t="s">
        <v>871</v>
      </c>
      <c r="AR409" s="86" t="s">
        <v>871</v>
      </c>
      <c r="AS409" s="86" t="s">
        <v>871</v>
      </c>
      <c r="AT409" s="86" t="s">
        <v>871</v>
      </c>
      <c r="AU409" s="86" t="s">
        <v>871</v>
      </c>
      <c r="AV409" s="86">
        <v>30.4</v>
      </c>
      <c r="AW409" s="86">
        <v>30.4</v>
      </c>
      <c r="AX409" s="86">
        <v>30.4</v>
      </c>
      <c r="AY409" s="86">
        <v>30.4</v>
      </c>
      <c r="AZ409" s="86">
        <v>19.7</v>
      </c>
      <c r="BA409" s="86">
        <v>19.7</v>
      </c>
      <c r="BB409" s="86">
        <v>19.7</v>
      </c>
      <c r="BC409" s="86">
        <v>19.7</v>
      </c>
      <c r="BD409" s="86">
        <v>7.6</v>
      </c>
      <c r="BE409" s="86">
        <v>7.6</v>
      </c>
      <c r="BF409" s="86">
        <v>7.6</v>
      </c>
      <c r="BG409" s="86">
        <v>7.6</v>
      </c>
      <c r="BH409" s="86">
        <v>5.6</v>
      </c>
      <c r="BI409" s="86">
        <v>5.6</v>
      </c>
      <c r="BJ409" s="86">
        <v>5.6</v>
      </c>
      <c r="BK409" s="86">
        <v>5.6</v>
      </c>
      <c r="BL409" s="86">
        <v>6.5</v>
      </c>
      <c r="BM409" s="86">
        <v>6.5</v>
      </c>
      <c r="BN409" s="86">
        <v>6.5</v>
      </c>
      <c r="BO409" s="86">
        <v>6.5</v>
      </c>
      <c r="BT409" s="86"/>
      <c r="BU409" s="86"/>
      <c r="BV409" s="86"/>
      <c r="BW409" s="86"/>
      <c r="BX409" s="86">
        <v>3.8</v>
      </c>
      <c r="BY409" s="86">
        <v>3.8</v>
      </c>
      <c r="BZ409" s="86">
        <v>3.8</v>
      </c>
      <c r="CA409" s="86">
        <v>3.8</v>
      </c>
      <c r="CB409" s="86"/>
      <c r="CC409" s="86"/>
      <c r="CD409" s="91"/>
      <c r="CE409" s="91"/>
      <c r="CF409" s="91"/>
      <c r="CG409" s="91"/>
    </row>
    <row r="410">
      <c r="A410" s="184" t="s">
        <v>1045</v>
      </c>
      <c r="B410" s="86" t="s">
        <v>905</v>
      </c>
      <c r="C410" s="86" t="s">
        <v>871</v>
      </c>
      <c r="D410" s="86" t="s">
        <v>871</v>
      </c>
      <c r="E410" s="86" t="s">
        <v>871</v>
      </c>
      <c r="F410" s="86" t="s">
        <v>871</v>
      </c>
      <c r="G410" s="86" t="s">
        <v>871</v>
      </c>
      <c r="H410" s="86" t="s">
        <v>871</v>
      </c>
      <c r="I410" s="86" t="s">
        <v>871</v>
      </c>
      <c r="J410" s="86" t="s">
        <v>871</v>
      </c>
      <c r="K410" s="86" t="s">
        <v>871</v>
      </c>
      <c r="L410" s="86" t="s">
        <v>871</v>
      </c>
      <c r="M410" s="86" t="s">
        <v>871</v>
      </c>
      <c r="N410" s="86" t="s">
        <v>871</v>
      </c>
      <c r="O410" s="86" t="s">
        <v>871</v>
      </c>
      <c r="P410" s="86" t="s">
        <v>871</v>
      </c>
      <c r="Q410" s="86" t="s">
        <v>871</v>
      </c>
      <c r="R410" s="86" t="s">
        <v>871</v>
      </c>
      <c r="S410" s="86" t="s">
        <v>871</v>
      </c>
      <c r="T410" s="86" t="s">
        <v>871</v>
      </c>
      <c r="U410" s="86" t="s">
        <v>871</v>
      </c>
      <c r="V410" s="86" t="s">
        <v>871</v>
      </c>
      <c r="W410" s="86" t="s">
        <v>871</v>
      </c>
      <c r="X410" s="86" t="s">
        <v>871</v>
      </c>
      <c r="Y410" s="86" t="s">
        <v>871</v>
      </c>
      <c r="Z410" s="86" t="s">
        <v>871</v>
      </c>
      <c r="AA410" s="86" t="s">
        <v>871</v>
      </c>
      <c r="AB410" s="86" t="s">
        <v>871</v>
      </c>
      <c r="AC410" s="86" t="s">
        <v>871</v>
      </c>
      <c r="AD410" s="86" t="s">
        <v>871</v>
      </c>
      <c r="AE410" s="86" t="s">
        <v>871</v>
      </c>
      <c r="AF410" s="86" t="s">
        <v>871</v>
      </c>
      <c r="AG410" s="86" t="s">
        <v>871</v>
      </c>
      <c r="AH410" s="86" t="s">
        <v>871</v>
      </c>
      <c r="AI410" s="86" t="s">
        <v>871</v>
      </c>
      <c r="AJ410" s="86" t="s">
        <v>871</v>
      </c>
      <c r="AK410" s="86" t="s">
        <v>871</v>
      </c>
      <c r="AL410" s="86" t="s">
        <v>871</v>
      </c>
      <c r="AM410" s="86" t="s">
        <v>871</v>
      </c>
      <c r="AN410" s="86" t="s">
        <v>871</v>
      </c>
      <c r="AO410" s="86" t="s">
        <v>871</v>
      </c>
      <c r="AP410" s="86" t="s">
        <v>871</v>
      </c>
      <c r="AQ410" s="86" t="s">
        <v>871</v>
      </c>
      <c r="AR410" s="86" t="s">
        <v>871</v>
      </c>
      <c r="AS410" s="86" t="s">
        <v>871</v>
      </c>
      <c r="AT410" s="86" t="s">
        <v>871</v>
      </c>
      <c r="AU410" s="86" t="s">
        <v>871</v>
      </c>
      <c r="AV410" s="86">
        <v>6.5</v>
      </c>
      <c r="AW410" s="86">
        <v>6.5</v>
      </c>
      <c r="AX410" s="86">
        <v>6.5</v>
      </c>
      <c r="AY410" s="86">
        <v>6.5</v>
      </c>
      <c r="AZ410" s="86">
        <v>7.0</v>
      </c>
      <c r="BA410" s="86">
        <v>7.0</v>
      </c>
      <c r="BB410" s="86">
        <v>7.0</v>
      </c>
      <c r="BC410" s="86">
        <v>7.0</v>
      </c>
      <c r="BD410" s="86">
        <v>2.3</v>
      </c>
      <c r="BE410" s="86">
        <v>2.3</v>
      </c>
      <c r="BF410" s="86">
        <v>2.3</v>
      </c>
      <c r="BG410" s="86">
        <v>2.3</v>
      </c>
      <c r="BH410" s="86">
        <v>3.9</v>
      </c>
      <c r="BI410" s="86">
        <v>3.9</v>
      </c>
      <c r="BJ410" s="86">
        <v>3.9</v>
      </c>
      <c r="BK410" s="86">
        <v>3.9</v>
      </c>
      <c r="BL410" s="86"/>
      <c r="BM410" s="86"/>
      <c r="BN410" s="86"/>
      <c r="BO410" s="86"/>
      <c r="BP410" s="86"/>
      <c r="BQ410" s="86"/>
      <c r="BR410" s="86"/>
      <c r="BS410" s="86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91"/>
      <c r="CE410" s="91"/>
      <c r="CF410" s="91"/>
      <c r="CG410" s="91"/>
    </row>
    <row r="411">
      <c r="A411" s="184" t="s">
        <v>1056</v>
      </c>
      <c r="B411" s="86" t="s">
        <v>905</v>
      </c>
      <c r="C411" s="86" t="s">
        <v>871</v>
      </c>
      <c r="D411" s="86" t="s">
        <v>871</v>
      </c>
      <c r="E411" s="86" t="s">
        <v>871</v>
      </c>
      <c r="F411" s="86" t="s">
        <v>871</v>
      </c>
      <c r="G411" s="86" t="s">
        <v>871</v>
      </c>
      <c r="H411" s="86" t="s">
        <v>871</v>
      </c>
      <c r="I411" s="86" t="s">
        <v>871</v>
      </c>
      <c r="J411" s="86" t="s">
        <v>871</v>
      </c>
      <c r="K411" s="86" t="s">
        <v>871</v>
      </c>
      <c r="L411" s="86" t="s">
        <v>871</v>
      </c>
      <c r="M411" s="86" t="s">
        <v>871</v>
      </c>
      <c r="N411" s="86" t="s">
        <v>871</v>
      </c>
      <c r="O411" s="86" t="s">
        <v>871</v>
      </c>
      <c r="P411" s="86" t="s">
        <v>871</v>
      </c>
      <c r="Q411" s="86" t="s">
        <v>871</v>
      </c>
      <c r="R411" s="86" t="s">
        <v>871</v>
      </c>
      <c r="S411" s="86" t="s">
        <v>871</v>
      </c>
      <c r="T411" s="86" t="s">
        <v>871</v>
      </c>
      <c r="U411" s="86" t="s">
        <v>871</v>
      </c>
      <c r="V411" s="86" t="s">
        <v>871</v>
      </c>
      <c r="W411" s="86" t="s">
        <v>871</v>
      </c>
      <c r="X411" s="86" t="s">
        <v>871</v>
      </c>
      <c r="Y411" s="86" t="s">
        <v>871</v>
      </c>
      <c r="Z411" s="86" t="s">
        <v>871</v>
      </c>
      <c r="AA411" s="86" t="s">
        <v>871</v>
      </c>
      <c r="AB411" s="86" t="s">
        <v>871</v>
      </c>
      <c r="AC411" s="86" t="s">
        <v>871</v>
      </c>
      <c r="AD411" s="86" t="s">
        <v>871</v>
      </c>
      <c r="AE411" s="86" t="s">
        <v>871</v>
      </c>
      <c r="AF411" s="86" t="s">
        <v>871</v>
      </c>
      <c r="AG411" s="86" t="s">
        <v>871</v>
      </c>
      <c r="AH411" s="86" t="s">
        <v>871</v>
      </c>
      <c r="AI411" s="86" t="s">
        <v>871</v>
      </c>
      <c r="AJ411" s="86" t="s">
        <v>871</v>
      </c>
      <c r="AK411" s="86" t="s">
        <v>871</v>
      </c>
      <c r="AL411" s="86" t="s">
        <v>871</v>
      </c>
      <c r="AM411" s="86" t="s">
        <v>871</v>
      </c>
      <c r="AN411" s="86" t="s">
        <v>871</v>
      </c>
      <c r="AO411" s="86" t="s">
        <v>871</v>
      </c>
      <c r="AP411" s="86" t="s">
        <v>871</v>
      </c>
      <c r="AQ411" s="86" t="s">
        <v>871</v>
      </c>
      <c r="AR411" s="86" t="s">
        <v>871</v>
      </c>
      <c r="AS411" s="86" t="s">
        <v>871</v>
      </c>
      <c r="AT411" s="86" t="s">
        <v>871</v>
      </c>
      <c r="AU411" s="86" t="s">
        <v>871</v>
      </c>
      <c r="AV411" s="86"/>
      <c r="AW411" s="86"/>
      <c r="AX411" s="86"/>
      <c r="AY411" s="86"/>
      <c r="AZ411" s="86">
        <v>9.6</v>
      </c>
      <c r="BA411" s="86">
        <v>9.6</v>
      </c>
      <c r="BB411" s="86">
        <v>9.6</v>
      </c>
      <c r="BC411" s="86">
        <v>9.6</v>
      </c>
      <c r="BD411" s="86">
        <v>29.5</v>
      </c>
      <c r="BE411" s="86">
        <v>29.5</v>
      </c>
      <c r="BF411" s="86">
        <v>29.5</v>
      </c>
      <c r="BG411" s="86">
        <v>29.5</v>
      </c>
      <c r="BH411" s="86"/>
      <c r="BI411" s="86"/>
      <c r="BJ411" s="86"/>
      <c r="BK411" s="86"/>
      <c r="BL411" s="86"/>
      <c r="BM411" s="86"/>
      <c r="BN411" s="86"/>
      <c r="BO411" s="86"/>
      <c r="BP411" s="86"/>
      <c r="BQ411" s="86"/>
      <c r="BR411" s="86"/>
      <c r="BS411" s="86"/>
      <c r="BT411" s="181"/>
      <c r="BU411" s="181"/>
      <c r="BV411" s="181"/>
      <c r="BW411" s="181"/>
      <c r="BX411" s="181"/>
      <c r="BY411" s="181"/>
      <c r="BZ411" s="181"/>
      <c r="CA411" s="181"/>
      <c r="CB411" s="181"/>
      <c r="CC411" s="181"/>
      <c r="CD411" s="91"/>
      <c r="CE411" s="91"/>
      <c r="CF411" s="91"/>
      <c r="CG411" s="91"/>
    </row>
    <row r="412">
      <c r="A412" s="184" t="s">
        <v>1057</v>
      </c>
      <c r="B412" s="86" t="s">
        <v>905</v>
      </c>
      <c r="C412" s="86" t="s">
        <v>871</v>
      </c>
      <c r="D412" s="86" t="s">
        <v>871</v>
      </c>
      <c r="E412" s="86" t="s">
        <v>871</v>
      </c>
      <c r="F412" s="86" t="s">
        <v>871</v>
      </c>
      <c r="G412" s="86" t="s">
        <v>871</v>
      </c>
      <c r="H412" s="86" t="s">
        <v>871</v>
      </c>
      <c r="I412" s="86" t="s">
        <v>871</v>
      </c>
      <c r="J412" s="86" t="s">
        <v>871</v>
      </c>
      <c r="K412" s="86" t="s">
        <v>871</v>
      </c>
      <c r="L412" s="86" t="s">
        <v>871</v>
      </c>
      <c r="M412" s="86" t="s">
        <v>871</v>
      </c>
      <c r="N412" s="86" t="s">
        <v>871</v>
      </c>
      <c r="O412" s="86" t="s">
        <v>871</v>
      </c>
      <c r="P412" s="86" t="s">
        <v>871</v>
      </c>
      <c r="Q412" s="86" t="s">
        <v>871</v>
      </c>
      <c r="R412" s="86" t="s">
        <v>871</v>
      </c>
      <c r="S412" s="86" t="s">
        <v>871</v>
      </c>
      <c r="T412" s="86" t="s">
        <v>871</v>
      </c>
      <c r="U412" s="86" t="s">
        <v>871</v>
      </c>
      <c r="V412" s="86" t="s">
        <v>871</v>
      </c>
      <c r="W412" s="86" t="s">
        <v>871</v>
      </c>
      <c r="X412" s="86" t="s">
        <v>871</v>
      </c>
      <c r="Y412" s="86" t="s">
        <v>871</v>
      </c>
      <c r="Z412" s="86" t="s">
        <v>871</v>
      </c>
      <c r="AA412" s="86" t="s">
        <v>871</v>
      </c>
      <c r="AB412" s="86" t="s">
        <v>871</v>
      </c>
      <c r="AC412" s="86" t="s">
        <v>871</v>
      </c>
      <c r="AD412" s="86" t="s">
        <v>871</v>
      </c>
      <c r="AE412" s="86" t="s">
        <v>871</v>
      </c>
      <c r="AF412" s="86" t="s">
        <v>871</v>
      </c>
      <c r="AG412" s="86" t="s">
        <v>871</v>
      </c>
      <c r="AH412" s="86" t="s">
        <v>871</v>
      </c>
      <c r="AI412" s="86" t="s">
        <v>871</v>
      </c>
      <c r="AJ412" s="86" t="s">
        <v>871</v>
      </c>
      <c r="AK412" s="86" t="s">
        <v>871</v>
      </c>
      <c r="AL412" s="86" t="s">
        <v>871</v>
      </c>
      <c r="AM412" s="86" t="s">
        <v>871</v>
      </c>
      <c r="AN412" s="86" t="s">
        <v>871</v>
      </c>
      <c r="AO412" s="86" t="s">
        <v>871</v>
      </c>
      <c r="AP412" s="86" t="s">
        <v>871</v>
      </c>
      <c r="AQ412" s="86" t="s">
        <v>871</v>
      </c>
      <c r="AR412" s="86" t="s">
        <v>871</v>
      </c>
      <c r="AS412" s="86" t="s">
        <v>871</v>
      </c>
      <c r="AT412" s="86" t="s">
        <v>871</v>
      </c>
      <c r="AU412" s="86" t="s">
        <v>871</v>
      </c>
      <c r="AV412" s="86">
        <v>24.7</v>
      </c>
      <c r="AW412" s="86">
        <v>24.7</v>
      </c>
      <c r="AX412" s="86">
        <v>24.7</v>
      </c>
      <c r="AY412" s="86">
        <v>24.7</v>
      </c>
      <c r="AZ412" s="86">
        <v>11.7</v>
      </c>
      <c r="BA412" s="86">
        <v>11.7</v>
      </c>
      <c r="BB412" s="86">
        <v>11.7</v>
      </c>
      <c r="BC412" s="86">
        <v>11.7</v>
      </c>
      <c r="BD412" s="86">
        <v>2.8</v>
      </c>
      <c r="BE412" s="86">
        <v>2.8</v>
      </c>
      <c r="BF412" s="86">
        <v>2.8</v>
      </c>
      <c r="BG412" s="86">
        <v>2.8</v>
      </c>
      <c r="BH412" s="86"/>
      <c r="BI412" s="86"/>
      <c r="BJ412" s="86"/>
      <c r="BK412" s="86"/>
      <c r="BL412" s="86">
        <v>5.0</v>
      </c>
      <c r="BM412" s="86">
        <v>5.0</v>
      </c>
      <c r="BN412" s="86">
        <v>5.0</v>
      </c>
      <c r="BO412" s="86">
        <v>5.0</v>
      </c>
      <c r="BP412" s="86">
        <v>2.7</v>
      </c>
      <c r="BQ412" s="86">
        <v>2.7</v>
      </c>
      <c r="BR412" s="86">
        <v>2.7</v>
      </c>
      <c r="BS412" s="86">
        <v>2.7</v>
      </c>
      <c r="BT412" s="86"/>
      <c r="BU412" s="86"/>
      <c r="BV412" s="86"/>
      <c r="BW412" s="86"/>
      <c r="BX412" s="86"/>
      <c r="BY412" s="86"/>
      <c r="BZ412" s="86"/>
      <c r="CA412" s="86"/>
      <c r="CB412" s="86"/>
      <c r="CC412" s="86"/>
      <c r="CD412" s="91"/>
      <c r="CE412" s="91"/>
      <c r="CF412" s="91"/>
      <c r="CG412" s="91"/>
    </row>
    <row r="413">
      <c r="A413" s="184" t="s">
        <v>77</v>
      </c>
      <c r="B413" s="86" t="s">
        <v>905</v>
      </c>
      <c r="C413" s="86" t="s">
        <v>871</v>
      </c>
      <c r="D413" s="86" t="s">
        <v>871</v>
      </c>
      <c r="E413" s="86" t="s">
        <v>871</v>
      </c>
      <c r="F413" s="86" t="s">
        <v>871</v>
      </c>
      <c r="G413" s="86" t="s">
        <v>871</v>
      </c>
      <c r="H413" s="86" t="s">
        <v>871</v>
      </c>
      <c r="I413" s="86" t="s">
        <v>871</v>
      </c>
      <c r="J413" s="86" t="s">
        <v>871</v>
      </c>
      <c r="K413" s="86" t="s">
        <v>871</v>
      </c>
      <c r="L413" s="86" t="s">
        <v>871</v>
      </c>
      <c r="M413" s="86" t="s">
        <v>871</v>
      </c>
      <c r="N413" s="86" t="s">
        <v>871</v>
      </c>
      <c r="O413" s="86" t="s">
        <v>871</v>
      </c>
      <c r="P413" s="86" t="s">
        <v>871</v>
      </c>
      <c r="Q413" s="86" t="s">
        <v>871</v>
      </c>
      <c r="R413" s="86" t="s">
        <v>871</v>
      </c>
      <c r="S413" s="86" t="s">
        <v>871</v>
      </c>
      <c r="T413" s="86" t="s">
        <v>871</v>
      </c>
      <c r="U413" s="86" t="s">
        <v>871</v>
      </c>
      <c r="V413" s="86" t="s">
        <v>871</v>
      </c>
      <c r="W413" s="86" t="s">
        <v>871</v>
      </c>
      <c r="X413" s="86" t="s">
        <v>871</v>
      </c>
      <c r="Y413" s="86" t="s">
        <v>871</v>
      </c>
      <c r="Z413" s="86" t="s">
        <v>871</v>
      </c>
      <c r="AA413" s="86" t="s">
        <v>871</v>
      </c>
      <c r="AB413" s="86" t="s">
        <v>871</v>
      </c>
      <c r="AC413" s="86" t="s">
        <v>871</v>
      </c>
      <c r="AD413" s="86" t="s">
        <v>871</v>
      </c>
      <c r="AE413" s="86" t="s">
        <v>871</v>
      </c>
      <c r="AF413" s="86" t="s">
        <v>871</v>
      </c>
      <c r="AG413" s="86" t="s">
        <v>871</v>
      </c>
      <c r="AH413" s="86" t="s">
        <v>871</v>
      </c>
      <c r="AI413" s="86" t="s">
        <v>871</v>
      </c>
      <c r="AJ413" s="86" t="s">
        <v>871</v>
      </c>
      <c r="AK413" s="86" t="s">
        <v>871</v>
      </c>
      <c r="AL413" s="86" t="s">
        <v>871</v>
      </c>
      <c r="AM413" s="86" t="s">
        <v>871</v>
      </c>
      <c r="AN413" s="86" t="s">
        <v>871</v>
      </c>
      <c r="AO413" s="86" t="s">
        <v>871</v>
      </c>
      <c r="AP413" s="86" t="s">
        <v>871</v>
      </c>
      <c r="AQ413" s="86" t="s">
        <v>871</v>
      </c>
      <c r="AR413" s="86" t="s">
        <v>871</v>
      </c>
      <c r="AS413" s="86" t="s">
        <v>871</v>
      </c>
      <c r="AT413" s="86" t="s">
        <v>871</v>
      </c>
      <c r="AU413" s="86" t="s">
        <v>871</v>
      </c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86"/>
      <c r="BG413" s="86"/>
      <c r="BH413" s="86">
        <v>41.1</v>
      </c>
      <c r="BI413" s="86">
        <v>41.1</v>
      </c>
      <c r="BJ413" s="86">
        <v>41.1</v>
      </c>
      <c r="BK413" s="86">
        <v>41.1</v>
      </c>
      <c r="BL413" s="86">
        <v>42.0</v>
      </c>
      <c r="BM413" s="86">
        <v>42.0</v>
      </c>
      <c r="BN413" s="86">
        <v>42.0</v>
      </c>
      <c r="BO413" s="86">
        <v>42.0</v>
      </c>
      <c r="BP413" s="86">
        <v>52.7</v>
      </c>
      <c r="BQ413" s="86">
        <v>52.7</v>
      </c>
      <c r="BR413" s="86">
        <v>52.7</v>
      </c>
      <c r="BS413" s="86">
        <v>52.7</v>
      </c>
      <c r="BT413" s="86">
        <v>44.9</v>
      </c>
      <c r="BU413" s="86">
        <v>44.9</v>
      </c>
      <c r="BV413" s="86">
        <v>44.9</v>
      </c>
      <c r="BW413" s="86">
        <v>44.9</v>
      </c>
      <c r="BX413" s="86">
        <v>49.3</v>
      </c>
      <c r="BY413" s="86">
        <v>49.3</v>
      </c>
      <c r="BZ413" s="86">
        <v>49.3</v>
      </c>
      <c r="CA413" s="86">
        <v>49.3</v>
      </c>
      <c r="CB413" s="86">
        <v>54.1</v>
      </c>
      <c r="CC413" s="86">
        <v>54.1</v>
      </c>
      <c r="CD413" s="91"/>
      <c r="CE413" s="91"/>
      <c r="CF413" s="91"/>
      <c r="CG413" s="91"/>
    </row>
    <row r="414">
      <c r="A414" s="184" t="s">
        <v>1050</v>
      </c>
      <c r="B414" s="86" t="s">
        <v>905</v>
      </c>
      <c r="C414" s="86" t="s">
        <v>871</v>
      </c>
      <c r="D414" s="86" t="s">
        <v>871</v>
      </c>
      <c r="E414" s="86" t="s">
        <v>871</v>
      </c>
      <c r="F414" s="86" t="s">
        <v>871</v>
      </c>
      <c r="G414" s="86" t="s">
        <v>871</v>
      </c>
      <c r="H414" s="86" t="s">
        <v>871</v>
      </c>
      <c r="I414" s="86" t="s">
        <v>871</v>
      </c>
      <c r="J414" s="86" t="s">
        <v>871</v>
      </c>
      <c r="K414" s="86" t="s">
        <v>871</v>
      </c>
      <c r="L414" s="86" t="s">
        <v>871</v>
      </c>
      <c r="M414" s="86" t="s">
        <v>871</v>
      </c>
      <c r="N414" s="86" t="s">
        <v>871</v>
      </c>
      <c r="O414" s="86" t="s">
        <v>871</v>
      </c>
      <c r="P414" s="86" t="s">
        <v>871</v>
      </c>
      <c r="Q414" s="86" t="s">
        <v>871</v>
      </c>
      <c r="R414" s="86" t="s">
        <v>871</v>
      </c>
      <c r="S414" s="86" t="s">
        <v>871</v>
      </c>
      <c r="T414" s="86" t="s">
        <v>871</v>
      </c>
      <c r="U414" s="86" t="s">
        <v>871</v>
      </c>
      <c r="V414" s="86" t="s">
        <v>871</v>
      </c>
      <c r="W414" s="86" t="s">
        <v>871</v>
      </c>
      <c r="X414" s="86" t="s">
        <v>871</v>
      </c>
      <c r="Y414" s="86" t="s">
        <v>871</v>
      </c>
      <c r="Z414" s="86" t="s">
        <v>871</v>
      </c>
      <c r="AA414" s="86" t="s">
        <v>871</v>
      </c>
      <c r="AB414" s="86" t="s">
        <v>871</v>
      </c>
      <c r="AC414" s="86" t="s">
        <v>871</v>
      </c>
      <c r="AD414" s="86" t="s">
        <v>871</v>
      </c>
      <c r="AE414" s="86" t="s">
        <v>871</v>
      </c>
      <c r="AF414" s="86" t="s">
        <v>871</v>
      </c>
      <c r="AG414" s="86" t="s">
        <v>871</v>
      </c>
      <c r="AH414" s="86" t="s">
        <v>871</v>
      </c>
      <c r="AI414" s="86" t="s">
        <v>871</v>
      </c>
      <c r="AJ414" s="86" t="s">
        <v>871</v>
      </c>
      <c r="AK414" s="86" t="s">
        <v>871</v>
      </c>
      <c r="AL414" s="86" t="s">
        <v>871</v>
      </c>
      <c r="AM414" s="86" t="s">
        <v>871</v>
      </c>
      <c r="AN414" s="86" t="s">
        <v>871</v>
      </c>
      <c r="AO414" s="86" t="s">
        <v>871</v>
      </c>
      <c r="AP414" s="86" t="s">
        <v>871</v>
      </c>
      <c r="AQ414" s="86" t="s">
        <v>871</v>
      </c>
      <c r="AR414" s="86" t="s">
        <v>871</v>
      </c>
      <c r="AS414" s="86" t="s">
        <v>871</v>
      </c>
      <c r="AT414" s="86" t="s">
        <v>871</v>
      </c>
      <c r="AU414" s="86" t="s">
        <v>871</v>
      </c>
      <c r="AV414" s="86"/>
      <c r="AW414" s="86"/>
      <c r="AX414" s="86"/>
      <c r="AY414" s="86"/>
      <c r="AZ414" s="86">
        <v>1.6</v>
      </c>
      <c r="BA414" s="86">
        <v>1.6</v>
      </c>
      <c r="BB414" s="86">
        <v>1.6</v>
      </c>
      <c r="BC414" s="86">
        <v>1.6</v>
      </c>
      <c r="BD414" s="86">
        <v>5.5</v>
      </c>
      <c r="BE414" s="86">
        <v>5.5</v>
      </c>
      <c r="BF414" s="86">
        <v>5.5</v>
      </c>
      <c r="BG414" s="86">
        <v>5.5</v>
      </c>
      <c r="BH414" s="86">
        <v>4.4</v>
      </c>
      <c r="BI414" s="86">
        <v>4.4</v>
      </c>
      <c r="BJ414" s="86">
        <v>4.4</v>
      </c>
      <c r="BK414" s="86">
        <v>4.4</v>
      </c>
      <c r="BL414" s="86">
        <v>2.2</v>
      </c>
      <c r="BM414" s="86">
        <v>2.2</v>
      </c>
      <c r="BN414" s="86">
        <v>2.2</v>
      </c>
      <c r="BO414" s="86">
        <v>2.2</v>
      </c>
      <c r="BP414" s="86">
        <v>16.7</v>
      </c>
      <c r="BQ414" s="86">
        <v>16.7</v>
      </c>
      <c r="BR414" s="86">
        <v>16.7</v>
      </c>
      <c r="BS414" s="86">
        <v>16.7</v>
      </c>
      <c r="BT414" s="181">
        <v>20.2</v>
      </c>
      <c r="BU414" s="181">
        <v>20.2</v>
      </c>
      <c r="BV414" s="181">
        <v>20.2</v>
      </c>
      <c r="BW414" s="181">
        <v>20.2</v>
      </c>
      <c r="BX414" s="181">
        <v>0.2</v>
      </c>
      <c r="BY414" s="181">
        <v>0.2</v>
      </c>
      <c r="BZ414" s="181">
        <v>0.2</v>
      </c>
      <c r="CA414" s="181">
        <v>0.2</v>
      </c>
      <c r="CB414" s="181">
        <v>5.9</v>
      </c>
      <c r="CC414" s="181">
        <v>5.9</v>
      </c>
      <c r="CD414" s="91"/>
      <c r="CE414" s="91"/>
      <c r="CF414" s="91"/>
      <c r="CG414" s="91"/>
    </row>
    <row r="415">
      <c r="A415" s="184" t="s">
        <v>1051</v>
      </c>
      <c r="B415" s="86" t="s">
        <v>905</v>
      </c>
      <c r="C415" s="86" t="s">
        <v>871</v>
      </c>
      <c r="D415" s="86" t="s">
        <v>871</v>
      </c>
      <c r="E415" s="86" t="s">
        <v>871</v>
      </c>
      <c r="F415" s="86" t="s">
        <v>871</v>
      </c>
      <c r="G415" s="86" t="s">
        <v>871</v>
      </c>
      <c r="H415" s="86" t="s">
        <v>871</v>
      </c>
      <c r="I415" s="86" t="s">
        <v>871</v>
      </c>
      <c r="J415" s="86" t="s">
        <v>871</v>
      </c>
      <c r="K415" s="86" t="s">
        <v>871</v>
      </c>
      <c r="L415" s="86" t="s">
        <v>871</v>
      </c>
      <c r="M415" s="86" t="s">
        <v>871</v>
      </c>
      <c r="N415" s="86" t="s">
        <v>871</v>
      </c>
      <c r="O415" s="86" t="s">
        <v>871</v>
      </c>
      <c r="P415" s="86" t="s">
        <v>871</v>
      </c>
      <c r="Q415" s="86" t="s">
        <v>871</v>
      </c>
      <c r="R415" s="86" t="s">
        <v>871</v>
      </c>
      <c r="S415" s="86" t="s">
        <v>871</v>
      </c>
      <c r="T415" s="86" t="s">
        <v>871</v>
      </c>
      <c r="U415" s="86" t="s">
        <v>871</v>
      </c>
      <c r="V415" s="86" t="s">
        <v>871</v>
      </c>
      <c r="W415" s="86" t="s">
        <v>871</v>
      </c>
      <c r="X415" s="86" t="s">
        <v>871</v>
      </c>
      <c r="Y415" s="86" t="s">
        <v>871</v>
      </c>
      <c r="Z415" s="86" t="s">
        <v>871</v>
      </c>
      <c r="AA415" s="86" t="s">
        <v>871</v>
      </c>
      <c r="AB415" s="86" t="s">
        <v>871</v>
      </c>
      <c r="AC415" s="86" t="s">
        <v>871</v>
      </c>
      <c r="AD415" s="86" t="s">
        <v>871</v>
      </c>
      <c r="AE415" s="86" t="s">
        <v>871</v>
      </c>
      <c r="AF415" s="86" t="s">
        <v>871</v>
      </c>
      <c r="AG415" s="86" t="s">
        <v>871</v>
      </c>
      <c r="AH415" s="86" t="s">
        <v>871</v>
      </c>
      <c r="AI415" s="86" t="s">
        <v>871</v>
      </c>
      <c r="AJ415" s="86" t="s">
        <v>871</v>
      </c>
      <c r="AK415" s="86" t="s">
        <v>871</v>
      </c>
      <c r="AL415" s="86" t="s">
        <v>871</v>
      </c>
      <c r="AM415" s="86" t="s">
        <v>871</v>
      </c>
      <c r="AN415" s="86" t="s">
        <v>871</v>
      </c>
      <c r="AO415" s="86" t="s">
        <v>871</v>
      </c>
      <c r="AP415" s="86" t="s">
        <v>871</v>
      </c>
      <c r="AQ415" s="86" t="s">
        <v>871</v>
      </c>
      <c r="AR415" s="86" t="s">
        <v>871</v>
      </c>
      <c r="AS415" s="86" t="s">
        <v>871</v>
      </c>
      <c r="AT415" s="86" t="s">
        <v>871</v>
      </c>
      <c r="AU415" s="86" t="s">
        <v>871</v>
      </c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>
        <v>7.5</v>
      </c>
      <c r="BQ415" s="86">
        <v>7.5</v>
      </c>
      <c r="BR415" s="86">
        <v>7.5</v>
      </c>
      <c r="BS415" s="86">
        <v>7.5</v>
      </c>
      <c r="BT415" s="181">
        <v>5.3</v>
      </c>
      <c r="BU415" s="181">
        <v>5.3</v>
      </c>
      <c r="BV415" s="181">
        <v>5.3</v>
      </c>
      <c r="BW415" s="181">
        <v>5.3</v>
      </c>
      <c r="BX415" s="86">
        <v>7.1</v>
      </c>
      <c r="BY415" s="86">
        <v>7.1</v>
      </c>
      <c r="BZ415" s="86">
        <v>7.1</v>
      </c>
      <c r="CA415" s="86">
        <v>7.1</v>
      </c>
      <c r="CB415" s="181"/>
      <c r="CC415" s="181"/>
      <c r="CD415" s="91"/>
      <c r="CE415" s="91"/>
      <c r="CF415" s="91"/>
      <c r="CG415" s="91"/>
    </row>
    <row r="416">
      <c r="A416" s="184" t="s">
        <v>1058</v>
      </c>
      <c r="B416" s="86" t="s">
        <v>905</v>
      </c>
      <c r="C416" s="86" t="s">
        <v>871</v>
      </c>
      <c r="D416" s="86" t="s">
        <v>871</v>
      </c>
      <c r="E416" s="86" t="s">
        <v>871</v>
      </c>
      <c r="F416" s="86" t="s">
        <v>871</v>
      </c>
      <c r="G416" s="86" t="s">
        <v>871</v>
      </c>
      <c r="H416" s="86" t="s">
        <v>871</v>
      </c>
      <c r="I416" s="86" t="s">
        <v>871</v>
      </c>
      <c r="J416" s="86" t="s">
        <v>871</v>
      </c>
      <c r="K416" s="86" t="s">
        <v>871</v>
      </c>
      <c r="L416" s="86" t="s">
        <v>871</v>
      </c>
      <c r="M416" s="86" t="s">
        <v>871</v>
      </c>
      <c r="N416" s="86" t="s">
        <v>871</v>
      </c>
      <c r="O416" s="86" t="s">
        <v>871</v>
      </c>
      <c r="P416" s="86" t="s">
        <v>871</v>
      </c>
      <c r="Q416" s="86" t="s">
        <v>871</v>
      </c>
      <c r="R416" s="86" t="s">
        <v>871</v>
      </c>
      <c r="S416" s="86" t="s">
        <v>871</v>
      </c>
      <c r="T416" s="86" t="s">
        <v>871</v>
      </c>
      <c r="U416" s="86" t="s">
        <v>871</v>
      </c>
      <c r="V416" s="86" t="s">
        <v>871</v>
      </c>
      <c r="W416" s="86" t="s">
        <v>871</v>
      </c>
      <c r="X416" s="86" t="s">
        <v>871</v>
      </c>
      <c r="Y416" s="86" t="s">
        <v>871</v>
      </c>
      <c r="Z416" s="86" t="s">
        <v>871</v>
      </c>
      <c r="AA416" s="86" t="s">
        <v>871</v>
      </c>
      <c r="AB416" s="86" t="s">
        <v>871</v>
      </c>
      <c r="AC416" s="86" t="s">
        <v>871</v>
      </c>
      <c r="AD416" s="86" t="s">
        <v>871</v>
      </c>
      <c r="AE416" s="86" t="s">
        <v>871</v>
      </c>
      <c r="AF416" s="86" t="s">
        <v>871</v>
      </c>
      <c r="AG416" s="86" t="s">
        <v>871</v>
      </c>
      <c r="AH416" s="86" t="s">
        <v>871</v>
      </c>
      <c r="AI416" s="86" t="s">
        <v>871</v>
      </c>
      <c r="AJ416" s="86" t="s">
        <v>871</v>
      </c>
      <c r="AK416" s="86" t="s">
        <v>871</v>
      </c>
      <c r="AL416" s="86" t="s">
        <v>871</v>
      </c>
      <c r="AM416" s="86" t="s">
        <v>871</v>
      </c>
      <c r="AN416" s="86" t="s">
        <v>871</v>
      </c>
      <c r="AO416" s="86" t="s">
        <v>871</v>
      </c>
      <c r="AP416" s="86" t="s">
        <v>871</v>
      </c>
      <c r="AQ416" s="86" t="s">
        <v>871</v>
      </c>
      <c r="AR416" s="86" t="s">
        <v>871</v>
      </c>
      <c r="AS416" s="86" t="s">
        <v>871</v>
      </c>
      <c r="AT416" s="86" t="s">
        <v>871</v>
      </c>
      <c r="AU416" s="86" t="s">
        <v>871</v>
      </c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86"/>
      <c r="BG416" s="86"/>
      <c r="BH416" s="86"/>
      <c r="BI416" s="86"/>
      <c r="BJ416" s="86"/>
      <c r="BK416" s="86"/>
      <c r="BL416" s="86"/>
      <c r="BM416" s="86"/>
      <c r="BN416" s="86"/>
      <c r="BO416" s="86"/>
      <c r="BP416" s="86"/>
      <c r="BQ416" s="86"/>
      <c r="BR416" s="86"/>
      <c r="BS416" s="86"/>
      <c r="BT416" s="86"/>
      <c r="BU416" s="86"/>
      <c r="BV416" s="86"/>
      <c r="BW416" s="86"/>
      <c r="BX416" s="86"/>
      <c r="BY416" s="86"/>
      <c r="BZ416" s="86"/>
      <c r="CA416" s="86"/>
      <c r="CB416" s="86"/>
      <c r="CC416" s="86"/>
      <c r="CD416" s="91"/>
      <c r="CE416" s="91"/>
      <c r="CF416" s="91"/>
      <c r="CG416" s="91"/>
    </row>
    <row r="417">
      <c r="A417" s="184" t="s">
        <v>1059</v>
      </c>
      <c r="B417" s="86" t="s">
        <v>905</v>
      </c>
      <c r="C417" s="86" t="s">
        <v>871</v>
      </c>
      <c r="D417" s="86" t="s">
        <v>871</v>
      </c>
      <c r="E417" s="86" t="s">
        <v>871</v>
      </c>
      <c r="F417" s="86" t="s">
        <v>871</v>
      </c>
      <c r="G417" s="86" t="s">
        <v>871</v>
      </c>
      <c r="H417" s="86" t="s">
        <v>871</v>
      </c>
      <c r="I417" s="86" t="s">
        <v>871</v>
      </c>
      <c r="J417" s="86" t="s">
        <v>871</v>
      </c>
      <c r="K417" s="86" t="s">
        <v>871</v>
      </c>
      <c r="L417" s="86" t="s">
        <v>871</v>
      </c>
      <c r="M417" s="86" t="s">
        <v>871</v>
      </c>
      <c r="N417" s="86" t="s">
        <v>871</v>
      </c>
      <c r="O417" s="86" t="s">
        <v>871</v>
      </c>
      <c r="P417" s="86" t="s">
        <v>871</v>
      </c>
      <c r="Q417" s="86" t="s">
        <v>871</v>
      </c>
      <c r="R417" s="86" t="s">
        <v>871</v>
      </c>
      <c r="S417" s="86" t="s">
        <v>871</v>
      </c>
      <c r="T417" s="86" t="s">
        <v>871</v>
      </c>
      <c r="U417" s="86" t="s">
        <v>871</v>
      </c>
      <c r="V417" s="86" t="s">
        <v>871</v>
      </c>
      <c r="W417" s="86" t="s">
        <v>871</v>
      </c>
      <c r="X417" s="86" t="s">
        <v>871</v>
      </c>
      <c r="Y417" s="86" t="s">
        <v>871</v>
      </c>
      <c r="Z417" s="86" t="s">
        <v>871</v>
      </c>
      <c r="AA417" s="86" t="s">
        <v>871</v>
      </c>
      <c r="AB417" s="86" t="s">
        <v>871</v>
      </c>
      <c r="AC417" s="86" t="s">
        <v>871</v>
      </c>
      <c r="AD417" s="86" t="s">
        <v>871</v>
      </c>
      <c r="AE417" s="86" t="s">
        <v>871</v>
      </c>
      <c r="AF417" s="86" t="s">
        <v>871</v>
      </c>
      <c r="AG417" s="86" t="s">
        <v>871</v>
      </c>
      <c r="AH417" s="86" t="s">
        <v>871</v>
      </c>
      <c r="AI417" s="86" t="s">
        <v>871</v>
      </c>
      <c r="AJ417" s="86" t="s">
        <v>871</v>
      </c>
      <c r="AK417" s="86" t="s">
        <v>871</v>
      </c>
      <c r="AL417" s="86" t="s">
        <v>871</v>
      </c>
      <c r="AM417" s="86" t="s">
        <v>871</v>
      </c>
      <c r="AN417" s="86" t="s">
        <v>871</v>
      </c>
      <c r="AO417" s="86" t="s">
        <v>871</v>
      </c>
      <c r="AP417" s="86" t="s">
        <v>871</v>
      </c>
      <c r="AQ417" s="86" t="s">
        <v>871</v>
      </c>
      <c r="AR417" s="86" t="s">
        <v>871</v>
      </c>
      <c r="AS417" s="86" t="s">
        <v>871</v>
      </c>
      <c r="AT417" s="86" t="s">
        <v>871</v>
      </c>
      <c r="AU417" s="86" t="s">
        <v>871</v>
      </c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91"/>
      <c r="CE417" s="91"/>
      <c r="CF417" s="91"/>
      <c r="CG417" s="91"/>
    </row>
    <row r="418">
      <c r="A418" s="184" t="s">
        <v>87</v>
      </c>
      <c r="B418" s="86" t="s">
        <v>905</v>
      </c>
      <c r="C418" s="86" t="s">
        <v>871</v>
      </c>
      <c r="D418" s="86" t="s">
        <v>871</v>
      </c>
      <c r="E418" s="86" t="s">
        <v>871</v>
      </c>
      <c r="F418" s="86" t="s">
        <v>871</v>
      </c>
      <c r="G418" s="86" t="s">
        <v>871</v>
      </c>
      <c r="H418" s="86" t="s">
        <v>871</v>
      </c>
      <c r="I418" s="86" t="s">
        <v>871</v>
      </c>
      <c r="J418" s="86" t="s">
        <v>871</v>
      </c>
      <c r="K418" s="86" t="s">
        <v>871</v>
      </c>
      <c r="L418" s="86" t="s">
        <v>871</v>
      </c>
      <c r="M418" s="86" t="s">
        <v>871</v>
      </c>
      <c r="N418" s="86" t="s">
        <v>871</v>
      </c>
      <c r="O418" s="86" t="s">
        <v>871</v>
      </c>
      <c r="P418" s="86" t="s">
        <v>871</v>
      </c>
      <c r="Q418" s="86" t="s">
        <v>871</v>
      </c>
      <c r="R418" s="86" t="s">
        <v>871</v>
      </c>
      <c r="S418" s="86" t="s">
        <v>871</v>
      </c>
      <c r="T418" s="86" t="s">
        <v>871</v>
      </c>
      <c r="U418" s="86" t="s">
        <v>871</v>
      </c>
      <c r="V418" s="86" t="s">
        <v>871</v>
      </c>
      <c r="W418" s="86" t="s">
        <v>871</v>
      </c>
      <c r="X418" s="86" t="s">
        <v>871</v>
      </c>
      <c r="Y418" s="86" t="s">
        <v>871</v>
      </c>
      <c r="Z418" s="86" t="s">
        <v>871</v>
      </c>
      <c r="AA418" s="86" t="s">
        <v>871</v>
      </c>
      <c r="AB418" s="86" t="s">
        <v>871</v>
      </c>
      <c r="AC418" s="86" t="s">
        <v>871</v>
      </c>
      <c r="AD418" s="86" t="s">
        <v>871</v>
      </c>
      <c r="AE418" s="86" t="s">
        <v>871</v>
      </c>
      <c r="AF418" s="86" t="s">
        <v>871</v>
      </c>
      <c r="AG418" s="86" t="s">
        <v>871</v>
      </c>
      <c r="AH418" s="86" t="s">
        <v>871</v>
      </c>
      <c r="AI418" s="86" t="s">
        <v>871</v>
      </c>
      <c r="AJ418" s="86" t="s">
        <v>871</v>
      </c>
      <c r="AK418" s="86" t="s">
        <v>871</v>
      </c>
      <c r="AL418" s="86" t="s">
        <v>871</v>
      </c>
      <c r="AM418" s="86" t="s">
        <v>871</v>
      </c>
      <c r="AN418" s="86" t="s">
        <v>871</v>
      </c>
      <c r="AO418" s="86" t="s">
        <v>871</v>
      </c>
      <c r="AP418" s="86" t="s">
        <v>871</v>
      </c>
      <c r="AQ418" s="86" t="s">
        <v>871</v>
      </c>
      <c r="AR418" s="86" t="s">
        <v>871</v>
      </c>
      <c r="AS418" s="86" t="s">
        <v>871</v>
      </c>
      <c r="AT418" s="86" t="s">
        <v>871</v>
      </c>
      <c r="AU418" s="86" t="s">
        <v>871</v>
      </c>
      <c r="AV418" s="86"/>
      <c r="AW418" s="86"/>
      <c r="AX418" s="86"/>
      <c r="AY418" s="86"/>
      <c r="AZ418" s="86"/>
      <c r="BA418" s="86"/>
      <c r="BB418" s="86"/>
      <c r="BC418" s="86"/>
      <c r="BD418" s="86"/>
      <c r="BE418" s="86"/>
      <c r="BF418" s="86"/>
      <c r="BG418" s="86"/>
      <c r="BH418" s="86"/>
      <c r="BI418" s="86"/>
      <c r="BJ418" s="86"/>
      <c r="BK418" s="86"/>
      <c r="BL418" s="86"/>
      <c r="BM418" s="86"/>
      <c r="BN418" s="86"/>
      <c r="BO418" s="86"/>
      <c r="BP418" s="86"/>
      <c r="BQ418" s="86"/>
      <c r="BR418" s="86"/>
      <c r="BS418" s="86"/>
      <c r="BT418" s="86"/>
      <c r="BU418" s="86"/>
      <c r="BV418" s="86"/>
      <c r="BW418" s="86"/>
      <c r="BX418" s="86">
        <v>19.1</v>
      </c>
      <c r="BY418" s="86">
        <v>19.1</v>
      </c>
      <c r="BZ418" s="86">
        <v>19.1</v>
      </c>
      <c r="CA418" s="86">
        <v>19.1</v>
      </c>
      <c r="CB418" s="86"/>
      <c r="CC418" s="86"/>
      <c r="CD418" s="91"/>
      <c r="CE418" s="91"/>
      <c r="CF418" s="91"/>
      <c r="CG418" s="91"/>
    </row>
    <row r="419">
      <c r="A419" s="184" t="s">
        <v>1060</v>
      </c>
      <c r="B419" s="86" t="s">
        <v>905</v>
      </c>
      <c r="C419" s="86" t="s">
        <v>871</v>
      </c>
      <c r="D419" s="86" t="s">
        <v>871</v>
      </c>
      <c r="E419" s="86" t="s">
        <v>871</v>
      </c>
      <c r="F419" s="86" t="s">
        <v>871</v>
      </c>
      <c r="G419" s="86" t="s">
        <v>871</v>
      </c>
      <c r="H419" s="86" t="s">
        <v>871</v>
      </c>
      <c r="I419" s="86" t="s">
        <v>871</v>
      </c>
      <c r="J419" s="86" t="s">
        <v>871</v>
      </c>
      <c r="K419" s="86" t="s">
        <v>871</v>
      </c>
      <c r="L419" s="86" t="s">
        <v>871</v>
      </c>
      <c r="M419" s="86" t="s">
        <v>871</v>
      </c>
      <c r="N419" s="86" t="s">
        <v>871</v>
      </c>
      <c r="O419" s="86" t="s">
        <v>871</v>
      </c>
      <c r="P419" s="86" t="s">
        <v>871</v>
      </c>
      <c r="Q419" s="86" t="s">
        <v>871</v>
      </c>
      <c r="R419" s="86" t="s">
        <v>871</v>
      </c>
      <c r="S419" s="86" t="s">
        <v>871</v>
      </c>
      <c r="T419" s="86" t="s">
        <v>871</v>
      </c>
      <c r="U419" s="86" t="s">
        <v>871</v>
      </c>
      <c r="V419" s="86" t="s">
        <v>871</v>
      </c>
      <c r="W419" s="86" t="s">
        <v>871</v>
      </c>
      <c r="X419" s="86" t="s">
        <v>871</v>
      </c>
      <c r="Y419" s="86" t="s">
        <v>871</v>
      </c>
      <c r="Z419" s="86" t="s">
        <v>871</v>
      </c>
      <c r="AA419" s="86" t="s">
        <v>871</v>
      </c>
      <c r="AB419" s="86" t="s">
        <v>871</v>
      </c>
      <c r="AC419" s="86" t="s">
        <v>871</v>
      </c>
      <c r="AD419" s="86" t="s">
        <v>871</v>
      </c>
      <c r="AE419" s="86" t="s">
        <v>871</v>
      </c>
      <c r="AF419" s="86" t="s">
        <v>871</v>
      </c>
      <c r="AG419" s="86" t="s">
        <v>871</v>
      </c>
      <c r="AH419" s="86" t="s">
        <v>871</v>
      </c>
      <c r="AI419" s="86" t="s">
        <v>871</v>
      </c>
      <c r="AJ419" s="86" t="s">
        <v>871</v>
      </c>
      <c r="AK419" s="86" t="s">
        <v>871</v>
      </c>
      <c r="AL419" s="86" t="s">
        <v>871</v>
      </c>
      <c r="AM419" s="86" t="s">
        <v>871</v>
      </c>
      <c r="AN419" s="86" t="s">
        <v>871</v>
      </c>
      <c r="AO419" s="86" t="s">
        <v>871</v>
      </c>
      <c r="AP419" s="86" t="s">
        <v>871</v>
      </c>
      <c r="AQ419" s="86" t="s">
        <v>871</v>
      </c>
      <c r="AR419" s="86" t="s">
        <v>871</v>
      </c>
      <c r="AS419" s="86" t="s">
        <v>871</v>
      </c>
      <c r="AT419" s="86" t="s">
        <v>871</v>
      </c>
      <c r="AU419" s="86" t="s">
        <v>871</v>
      </c>
      <c r="AV419" s="86">
        <v>14.8</v>
      </c>
      <c r="AW419" s="86">
        <v>14.8</v>
      </c>
      <c r="AX419" s="86">
        <v>14.8</v>
      </c>
      <c r="AY419" s="86">
        <v>14.8</v>
      </c>
      <c r="AZ419" s="86">
        <v>9.6</v>
      </c>
      <c r="BA419" s="86">
        <v>9.6</v>
      </c>
      <c r="BB419" s="86">
        <v>9.6</v>
      </c>
      <c r="BC419" s="86">
        <v>9.6</v>
      </c>
      <c r="BD419" s="86">
        <v>13.2</v>
      </c>
      <c r="BE419" s="86">
        <v>13.2</v>
      </c>
      <c r="BF419" s="86">
        <v>13.2</v>
      </c>
      <c r="BG419" s="86">
        <v>13.2</v>
      </c>
      <c r="BH419" s="86">
        <v>0.8</v>
      </c>
      <c r="BI419" s="86">
        <v>0.8</v>
      </c>
      <c r="BJ419" s="86">
        <v>0.8</v>
      </c>
      <c r="BK419" s="86">
        <v>0.8</v>
      </c>
      <c r="BL419" s="181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  <c r="BW419" s="86"/>
      <c r="BX419" s="86"/>
      <c r="BY419" s="86"/>
      <c r="BZ419" s="86"/>
      <c r="CA419" s="86"/>
      <c r="CB419" s="86"/>
      <c r="CC419" s="86"/>
      <c r="CD419" s="91"/>
      <c r="CE419" s="91"/>
      <c r="CF419" s="91"/>
      <c r="CG419" s="91"/>
    </row>
    <row r="420">
      <c r="A420" s="191" t="s">
        <v>1082</v>
      </c>
      <c r="B420" s="192"/>
      <c r="C420" s="91">
        <f t="shared" ref="C420:G420" si="25">SUM(C405:C419)</f>
        <v>0</v>
      </c>
      <c r="D420" s="91">
        <f t="shared" si="25"/>
        <v>0</v>
      </c>
      <c r="E420" s="91">
        <f t="shared" si="25"/>
        <v>0</v>
      </c>
      <c r="F420" s="91">
        <f t="shared" si="25"/>
        <v>0</v>
      </c>
      <c r="G420" s="91">
        <f t="shared" si="25"/>
        <v>0</v>
      </c>
      <c r="H420" s="91">
        <f>SUM(H406:H419)</f>
        <v>0</v>
      </c>
      <c r="I420" s="91">
        <f t="shared" ref="I420:CC420" si="26">SUM(I405:I419)</f>
        <v>0</v>
      </c>
      <c r="J420" s="91">
        <f t="shared" si="26"/>
        <v>0</v>
      </c>
      <c r="K420" s="91">
        <f t="shared" si="26"/>
        <v>0</v>
      </c>
      <c r="L420" s="91">
        <f t="shared" si="26"/>
        <v>0</v>
      </c>
      <c r="M420" s="91">
        <f t="shared" si="26"/>
        <v>0</v>
      </c>
      <c r="N420" s="91">
        <f t="shared" si="26"/>
        <v>0</v>
      </c>
      <c r="O420" s="91">
        <f t="shared" si="26"/>
        <v>0</v>
      </c>
      <c r="P420" s="91">
        <f t="shared" si="26"/>
        <v>0</v>
      </c>
      <c r="Q420" s="91">
        <f t="shared" si="26"/>
        <v>0</v>
      </c>
      <c r="R420" s="91">
        <f t="shared" si="26"/>
        <v>0</v>
      </c>
      <c r="S420" s="91">
        <f t="shared" si="26"/>
        <v>0</v>
      </c>
      <c r="T420" s="91">
        <f t="shared" si="26"/>
        <v>0</v>
      </c>
      <c r="U420" s="91">
        <f t="shared" si="26"/>
        <v>0</v>
      </c>
      <c r="V420" s="91">
        <f t="shared" si="26"/>
        <v>0</v>
      </c>
      <c r="W420" s="91">
        <f t="shared" si="26"/>
        <v>0</v>
      </c>
      <c r="X420" s="91">
        <f t="shared" si="26"/>
        <v>0</v>
      </c>
      <c r="Y420" s="91">
        <f t="shared" si="26"/>
        <v>0</v>
      </c>
      <c r="Z420" s="91">
        <f t="shared" si="26"/>
        <v>0</v>
      </c>
      <c r="AA420" s="91">
        <f t="shared" si="26"/>
        <v>0</v>
      </c>
      <c r="AB420" s="91">
        <f t="shared" si="26"/>
        <v>0</v>
      </c>
      <c r="AC420" s="91">
        <f t="shared" si="26"/>
        <v>0</v>
      </c>
      <c r="AD420" s="91">
        <f t="shared" si="26"/>
        <v>0</v>
      </c>
      <c r="AE420" s="91">
        <f t="shared" si="26"/>
        <v>0</v>
      </c>
      <c r="AF420" s="91">
        <f t="shared" si="26"/>
        <v>0</v>
      </c>
      <c r="AG420" s="91">
        <f t="shared" si="26"/>
        <v>0</v>
      </c>
      <c r="AH420" s="91">
        <f t="shared" si="26"/>
        <v>0</v>
      </c>
      <c r="AI420" s="91">
        <f t="shared" si="26"/>
        <v>0</v>
      </c>
      <c r="AJ420" s="91">
        <f t="shared" si="26"/>
        <v>0</v>
      </c>
      <c r="AK420" s="91">
        <f t="shared" si="26"/>
        <v>0</v>
      </c>
      <c r="AL420" s="91">
        <f t="shared" si="26"/>
        <v>0</v>
      </c>
      <c r="AM420" s="91">
        <f t="shared" si="26"/>
        <v>0</v>
      </c>
      <c r="AN420" s="91">
        <f t="shared" si="26"/>
        <v>0</v>
      </c>
      <c r="AO420" s="91">
        <f t="shared" si="26"/>
        <v>0</v>
      </c>
      <c r="AP420" s="91">
        <f t="shared" si="26"/>
        <v>0</v>
      </c>
      <c r="AQ420" s="91">
        <f t="shared" si="26"/>
        <v>0</v>
      </c>
      <c r="AR420" s="91">
        <f t="shared" si="26"/>
        <v>0</v>
      </c>
      <c r="AS420" s="91">
        <f t="shared" si="26"/>
        <v>0</v>
      </c>
      <c r="AT420" s="91">
        <f t="shared" si="26"/>
        <v>0</v>
      </c>
      <c r="AU420" s="91">
        <f t="shared" si="26"/>
        <v>0</v>
      </c>
      <c r="AV420" s="91">
        <f t="shared" si="26"/>
        <v>94.6</v>
      </c>
      <c r="AW420" s="91">
        <f t="shared" si="26"/>
        <v>94.6</v>
      </c>
      <c r="AX420" s="91">
        <f t="shared" si="26"/>
        <v>94.6</v>
      </c>
      <c r="AY420" s="91">
        <f t="shared" si="26"/>
        <v>94.6</v>
      </c>
      <c r="AZ420" s="91">
        <f t="shared" si="26"/>
        <v>96.4</v>
      </c>
      <c r="BA420" s="91">
        <f t="shared" si="26"/>
        <v>96.4</v>
      </c>
      <c r="BB420" s="91">
        <f t="shared" si="26"/>
        <v>96.4</v>
      </c>
      <c r="BC420" s="91">
        <f t="shared" si="26"/>
        <v>96.4</v>
      </c>
      <c r="BD420" s="91">
        <f t="shared" si="26"/>
        <v>97.8</v>
      </c>
      <c r="BE420" s="91">
        <f t="shared" si="26"/>
        <v>97.8</v>
      </c>
      <c r="BF420" s="91">
        <f t="shared" si="26"/>
        <v>97.8</v>
      </c>
      <c r="BG420" s="91">
        <f t="shared" si="26"/>
        <v>97.8</v>
      </c>
      <c r="BH420" s="91">
        <f t="shared" si="26"/>
        <v>100.1</v>
      </c>
      <c r="BI420" s="91">
        <f t="shared" si="26"/>
        <v>100.1</v>
      </c>
      <c r="BJ420" s="91">
        <f t="shared" si="26"/>
        <v>100.1</v>
      </c>
      <c r="BK420" s="91">
        <f t="shared" si="26"/>
        <v>100.1</v>
      </c>
      <c r="BL420" s="91">
        <f t="shared" si="26"/>
        <v>99.3</v>
      </c>
      <c r="BM420" s="91">
        <f t="shared" si="26"/>
        <v>99.3</v>
      </c>
      <c r="BN420" s="91">
        <f t="shared" si="26"/>
        <v>99.3</v>
      </c>
      <c r="BO420" s="91">
        <f t="shared" si="26"/>
        <v>99.3</v>
      </c>
      <c r="BP420" s="91">
        <f t="shared" si="26"/>
        <v>99</v>
      </c>
      <c r="BQ420" s="91">
        <f t="shared" si="26"/>
        <v>99</v>
      </c>
      <c r="BR420" s="91">
        <f t="shared" si="26"/>
        <v>99</v>
      </c>
      <c r="BS420" s="91">
        <f t="shared" si="26"/>
        <v>99</v>
      </c>
      <c r="BT420" s="91">
        <f t="shared" si="26"/>
        <v>96.6</v>
      </c>
      <c r="BU420" s="91">
        <f t="shared" si="26"/>
        <v>96.6</v>
      </c>
      <c r="BV420" s="91">
        <f t="shared" si="26"/>
        <v>96.6</v>
      </c>
      <c r="BW420" s="91">
        <f t="shared" si="26"/>
        <v>96.6</v>
      </c>
      <c r="BX420" s="91">
        <f t="shared" si="26"/>
        <v>91.7</v>
      </c>
      <c r="BY420" s="91">
        <f t="shared" si="26"/>
        <v>91.7</v>
      </c>
      <c r="BZ420" s="91">
        <f t="shared" si="26"/>
        <v>91.7</v>
      </c>
      <c r="CA420" s="91">
        <f t="shared" si="26"/>
        <v>91.7</v>
      </c>
      <c r="CB420" s="91">
        <f t="shared" si="26"/>
        <v>60.2</v>
      </c>
      <c r="CC420" s="91">
        <f t="shared" si="26"/>
        <v>60.2</v>
      </c>
      <c r="CD420" s="91"/>
      <c r="CE420" s="91"/>
      <c r="CF420" s="91"/>
      <c r="CG420" s="91"/>
    </row>
    <row r="421">
      <c r="A421" s="193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</row>
    <row r="422">
      <c r="A422" s="193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</row>
    <row r="423">
      <c r="A423" s="193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</row>
    <row r="424">
      <c r="A424" s="184" t="s">
        <v>1047</v>
      </c>
      <c r="B424" s="86" t="s">
        <v>904</v>
      </c>
      <c r="C424" s="86"/>
      <c r="D424" s="86"/>
      <c r="E424" s="86"/>
      <c r="F424" s="86"/>
      <c r="G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 t="s">
        <v>871</v>
      </c>
      <c r="Z424" s="86" t="s">
        <v>871</v>
      </c>
      <c r="AA424" s="86" t="s">
        <v>871</v>
      </c>
      <c r="AB424" s="86" t="s">
        <v>871</v>
      </c>
      <c r="AC424" s="86" t="s">
        <v>871</v>
      </c>
      <c r="AD424" s="86" t="s">
        <v>871</v>
      </c>
      <c r="AE424" s="86" t="s">
        <v>871</v>
      </c>
      <c r="AF424" s="86">
        <v>9.5</v>
      </c>
      <c r="AG424" s="86">
        <v>9.5</v>
      </c>
      <c r="AH424" s="86">
        <v>9.5</v>
      </c>
      <c r="AI424" s="86">
        <v>9.4</v>
      </c>
      <c r="AJ424" s="86">
        <v>9.4</v>
      </c>
      <c r="AK424" s="86">
        <v>9.4</v>
      </c>
      <c r="AL424" s="86">
        <v>9.4</v>
      </c>
      <c r="AM424" s="86">
        <v>12.3</v>
      </c>
      <c r="AN424" s="86">
        <v>12.3</v>
      </c>
      <c r="AO424" s="86">
        <v>12.3</v>
      </c>
      <c r="AP424" s="86">
        <v>12.3</v>
      </c>
      <c r="AQ424" s="86">
        <v>11.7</v>
      </c>
      <c r="AR424" s="86">
        <v>11.7</v>
      </c>
      <c r="AS424" s="86">
        <v>11.7</v>
      </c>
      <c r="AT424" s="86">
        <v>11.7</v>
      </c>
      <c r="AU424" s="86">
        <v>11.0</v>
      </c>
      <c r="AV424" s="86">
        <v>10.3</v>
      </c>
      <c r="AW424" s="86">
        <v>10.3</v>
      </c>
      <c r="AX424" s="86">
        <v>10.3</v>
      </c>
      <c r="AY424" s="86">
        <v>7.4</v>
      </c>
      <c r="AZ424" s="86">
        <v>7.4</v>
      </c>
      <c r="BA424" s="86">
        <v>7.4</v>
      </c>
      <c r="BB424" s="86">
        <v>10.7</v>
      </c>
      <c r="BC424" s="86">
        <v>10.7</v>
      </c>
      <c r="BD424" s="86">
        <v>10.7</v>
      </c>
      <c r="BE424" s="86">
        <v>10.7</v>
      </c>
      <c r="BF424" s="86">
        <v>8.7</v>
      </c>
      <c r="BG424" s="86">
        <v>8.7</v>
      </c>
      <c r="BH424" s="86">
        <v>8.7</v>
      </c>
      <c r="BI424" s="86">
        <v>8.7</v>
      </c>
      <c r="BJ424" s="86">
        <v>5.9</v>
      </c>
      <c r="BK424" s="86">
        <v>5.9</v>
      </c>
      <c r="BL424" s="86">
        <v>5.9</v>
      </c>
      <c r="BM424" s="86">
        <v>8.2</v>
      </c>
      <c r="BN424" s="86">
        <v>8.2</v>
      </c>
      <c r="BO424" s="181">
        <v>7.9</v>
      </c>
      <c r="BP424" s="181">
        <v>7.9</v>
      </c>
      <c r="BQ424" s="181">
        <v>7.9</v>
      </c>
      <c r="BR424" s="181">
        <v>4.9</v>
      </c>
      <c r="BS424" s="181">
        <v>4.9</v>
      </c>
      <c r="BT424" s="181">
        <v>4.9</v>
      </c>
      <c r="BU424" s="181">
        <v>6.5</v>
      </c>
      <c r="BV424" s="181">
        <v>6.5</v>
      </c>
      <c r="BW424" s="181">
        <v>6.5</v>
      </c>
      <c r="BX424" s="181">
        <v>6.5</v>
      </c>
      <c r="BY424" s="181">
        <v>6.5</v>
      </c>
      <c r="BZ424" s="181">
        <v>6.5</v>
      </c>
      <c r="CA424" s="181">
        <v>6.5</v>
      </c>
      <c r="CB424" s="181">
        <v>6.5</v>
      </c>
      <c r="CC424" s="181">
        <v>8.0</v>
      </c>
      <c r="CD424" s="91"/>
      <c r="CE424" s="91"/>
      <c r="CF424" s="91"/>
      <c r="CG424" s="91"/>
    </row>
    <row r="425">
      <c r="A425" s="184" t="s">
        <v>1049</v>
      </c>
      <c r="B425" s="86" t="s">
        <v>904</v>
      </c>
      <c r="C425" s="86"/>
      <c r="D425" s="86">
        <v>19.3</v>
      </c>
      <c r="E425" s="86">
        <v>19.3</v>
      </c>
      <c r="F425" s="86">
        <v>19.3</v>
      </c>
      <c r="G425" s="86">
        <v>19.3</v>
      </c>
      <c r="H425" s="86">
        <v>9.7</v>
      </c>
      <c r="I425" s="86">
        <v>10.6</v>
      </c>
      <c r="J425" s="86">
        <v>9.6</v>
      </c>
      <c r="K425" s="86">
        <v>9.6</v>
      </c>
      <c r="L425" s="86">
        <v>9.6</v>
      </c>
      <c r="M425" s="86">
        <v>9.6</v>
      </c>
      <c r="N425" s="86"/>
      <c r="O425" s="86"/>
      <c r="P425" s="86">
        <v>24.4</v>
      </c>
      <c r="Q425" s="86">
        <v>24.4</v>
      </c>
      <c r="R425" s="86">
        <v>24.4</v>
      </c>
      <c r="S425" s="86">
        <v>14.6</v>
      </c>
      <c r="T425" s="86">
        <v>14.6</v>
      </c>
      <c r="U425" s="86">
        <v>14.3</v>
      </c>
      <c r="V425" s="86">
        <v>11.8</v>
      </c>
      <c r="W425" s="86">
        <v>11.8</v>
      </c>
      <c r="X425" s="86">
        <v>11.8</v>
      </c>
      <c r="Y425" s="86" t="s">
        <v>871</v>
      </c>
      <c r="Z425" s="86" t="s">
        <v>871</v>
      </c>
      <c r="AA425" s="86" t="s">
        <v>871</v>
      </c>
      <c r="AB425" s="86" t="s">
        <v>871</v>
      </c>
      <c r="AC425" s="86" t="s">
        <v>871</v>
      </c>
      <c r="AD425" s="86" t="s">
        <v>871</v>
      </c>
      <c r="AE425" s="86" t="s">
        <v>871</v>
      </c>
      <c r="AI425" s="86">
        <v>2.7</v>
      </c>
      <c r="AJ425" s="86">
        <v>2.7</v>
      </c>
      <c r="AK425" s="86">
        <v>2.7</v>
      </c>
      <c r="AL425" s="86">
        <v>2.7</v>
      </c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86"/>
      <c r="BG425" s="86"/>
      <c r="BH425" s="86"/>
      <c r="BI425" s="86"/>
      <c r="BJ425" s="86">
        <v>3.3</v>
      </c>
      <c r="BK425" s="86">
        <v>3.3</v>
      </c>
      <c r="BL425" s="86">
        <v>3.3</v>
      </c>
      <c r="BM425" s="86">
        <v>5.0</v>
      </c>
      <c r="BN425" s="86">
        <v>5.0</v>
      </c>
      <c r="BO425" s="86">
        <v>4.6</v>
      </c>
      <c r="BP425" s="86">
        <v>4.6</v>
      </c>
      <c r="BQ425" s="86">
        <v>4.6</v>
      </c>
      <c r="BR425" s="86">
        <v>26.9</v>
      </c>
      <c r="BS425" s="86">
        <v>26.9</v>
      </c>
      <c r="BT425" s="86">
        <v>26.9</v>
      </c>
      <c r="BU425" s="86">
        <v>38.4</v>
      </c>
      <c r="BV425" s="86">
        <v>38.4</v>
      </c>
      <c r="BW425" s="86">
        <v>38.4</v>
      </c>
      <c r="BX425" s="86">
        <v>38.4</v>
      </c>
      <c r="BY425" s="86">
        <v>38.4</v>
      </c>
      <c r="BZ425" s="86">
        <v>38.4</v>
      </c>
      <c r="CA425" s="86">
        <v>38.4</v>
      </c>
      <c r="CB425" s="86">
        <v>38.4</v>
      </c>
      <c r="CC425" s="181">
        <v>20.3</v>
      </c>
      <c r="CD425" s="91"/>
      <c r="CE425" s="91"/>
      <c r="CF425" s="91"/>
      <c r="CG425" s="91"/>
    </row>
    <row r="426">
      <c r="A426" s="184" t="s">
        <v>1054</v>
      </c>
      <c r="B426" s="86" t="s">
        <v>904</v>
      </c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 t="s">
        <v>871</v>
      </c>
      <c r="Z426" s="86" t="s">
        <v>871</v>
      </c>
      <c r="AA426" s="86" t="s">
        <v>871</v>
      </c>
      <c r="AB426" s="86" t="s">
        <v>871</v>
      </c>
      <c r="AC426" s="86" t="s">
        <v>871</v>
      </c>
      <c r="AD426" s="86" t="s">
        <v>871</v>
      </c>
      <c r="AE426" s="86" t="s">
        <v>871</v>
      </c>
      <c r="AF426" s="86">
        <v>13.6</v>
      </c>
      <c r="AG426" s="86">
        <v>13.6</v>
      </c>
      <c r="AH426" s="86">
        <v>13.6</v>
      </c>
      <c r="AI426" s="86">
        <v>25.3</v>
      </c>
      <c r="AJ426" s="86">
        <v>25.3</v>
      </c>
      <c r="AK426" s="86">
        <v>25.3</v>
      </c>
      <c r="AL426" s="86">
        <v>25.3</v>
      </c>
      <c r="AM426" s="86">
        <v>48.1</v>
      </c>
      <c r="AN426" s="86">
        <v>48.1</v>
      </c>
      <c r="AO426" s="86">
        <v>48.1</v>
      </c>
      <c r="AP426" s="86">
        <v>48.1</v>
      </c>
      <c r="AQ426" s="86">
        <v>45.8</v>
      </c>
      <c r="AR426" s="86">
        <v>45.8</v>
      </c>
      <c r="AS426" s="86">
        <v>45.8</v>
      </c>
      <c r="AT426" s="86">
        <v>45.8</v>
      </c>
      <c r="AU426" s="86">
        <v>40.7</v>
      </c>
      <c r="AV426" s="86">
        <v>38.6</v>
      </c>
      <c r="AW426" s="86">
        <v>38.6</v>
      </c>
      <c r="AX426" s="86">
        <v>38.6</v>
      </c>
      <c r="AY426" s="86">
        <v>46.9</v>
      </c>
      <c r="AZ426" s="86">
        <v>46.9</v>
      </c>
      <c r="BA426" s="86">
        <v>46.9</v>
      </c>
      <c r="BB426" s="86">
        <v>45.9</v>
      </c>
      <c r="BC426" s="86">
        <v>45.9</v>
      </c>
      <c r="BD426" s="86">
        <v>45.9</v>
      </c>
      <c r="BE426" s="86">
        <v>45.9</v>
      </c>
      <c r="BF426" s="86">
        <v>46.5</v>
      </c>
      <c r="BG426" s="86">
        <v>46.5</v>
      </c>
      <c r="BH426" s="86">
        <v>46.5</v>
      </c>
      <c r="BI426" s="86">
        <v>46.5</v>
      </c>
      <c r="BJ426" s="86">
        <v>42.4</v>
      </c>
      <c r="BK426" s="86">
        <v>42.4</v>
      </c>
      <c r="BL426" s="86">
        <v>42.4</v>
      </c>
      <c r="BM426" s="86">
        <v>38.1</v>
      </c>
      <c r="BN426" s="86">
        <v>38.1</v>
      </c>
      <c r="BO426" s="86">
        <v>43.9</v>
      </c>
      <c r="BP426" s="86">
        <v>43.9</v>
      </c>
      <c r="BQ426" s="86">
        <v>43.9</v>
      </c>
      <c r="BR426" s="181">
        <v>18.6</v>
      </c>
      <c r="BS426" s="181">
        <v>18.6</v>
      </c>
      <c r="BT426" s="181">
        <v>18.6</v>
      </c>
      <c r="BU426" s="181">
        <v>6.3</v>
      </c>
      <c r="BV426" s="181">
        <v>6.3</v>
      </c>
      <c r="BW426" s="181">
        <v>6.3</v>
      </c>
      <c r="BX426" s="181">
        <v>6.3</v>
      </c>
      <c r="BY426" s="181">
        <v>6.3</v>
      </c>
      <c r="BZ426" s="181">
        <v>6.3</v>
      </c>
      <c r="CA426" s="181">
        <v>6.3</v>
      </c>
      <c r="CB426" s="181">
        <v>6.3</v>
      </c>
      <c r="CC426" s="181">
        <v>11.8</v>
      </c>
      <c r="CD426" s="91"/>
      <c r="CE426" s="91"/>
      <c r="CF426" s="91"/>
      <c r="CG426" s="91"/>
    </row>
    <row r="427">
      <c r="A427" s="184" t="s">
        <v>1055</v>
      </c>
      <c r="B427" s="86" t="s">
        <v>904</v>
      </c>
      <c r="C427" s="86"/>
      <c r="D427" s="86"/>
      <c r="E427" s="86"/>
      <c r="F427" s="86"/>
      <c r="G427" s="86"/>
      <c r="H427" s="86">
        <v>27.0</v>
      </c>
      <c r="I427" s="86">
        <v>23.5</v>
      </c>
      <c r="J427" s="86">
        <v>34.2</v>
      </c>
      <c r="K427" s="86">
        <v>34.2</v>
      </c>
      <c r="L427" s="86">
        <v>34.2</v>
      </c>
      <c r="M427" s="86">
        <v>34.2</v>
      </c>
      <c r="N427" s="86">
        <v>48.2</v>
      </c>
      <c r="O427" s="86">
        <v>48.2</v>
      </c>
      <c r="P427" s="86">
        <v>31.3</v>
      </c>
      <c r="Q427" s="86">
        <v>31.3</v>
      </c>
      <c r="R427" s="86">
        <v>31.3</v>
      </c>
      <c r="S427" s="86">
        <v>33.7</v>
      </c>
      <c r="T427" s="86">
        <v>33.7</v>
      </c>
      <c r="U427" s="86">
        <v>42.0</v>
      </c>
      <c r="V427" s="86">
        <v>52.7</v>
      </c>
      <c r="W427" s="86">
        <v>52.7</v>
      </c>
      <c r="X427" s="86">
        <v>52.7</v>
      </c>
      <c r="Y427" s="86" t="s">
        <v>871</v>
      </c>
      <c r="Z427" s="86" t="s">
        <v>871</v>
      </c>
      <c r="AA427" s="86" t="s">
        <v>871</v>
      </c>
      <c r="AB427" s="86" t="s">
        <v>871</v>
      </c>
      <c r="AC427" s="86" t="s">
        <v>871</v>
      </c>
      <c r="AD427" s="86" t="s">
        <v>871</v>
      </c>
      <c r="AE427" s="86" t="s">
        <v>871</v>
      </c>
      <c r="AF427" s="86">
        <v>20.4</v>
      </c>
      <c r="AG427" s="86">
        <v>20.4</v>
      </c>
      <c r="AH427" s="86">
        <v>20.4</v>
      </c>
      <c r="AI427" s="86">
        <v>12.0</v>
      </c>
      <c r="AJ427" s="86">
        <v>12.0</v>
      </c>
      <c r="AK427" s="86">
        <v>12.0</v>
      </c>
      <c r="AL427" s="86">
        <v>12.0</v>
      </c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91"/>
      <c r="CE427" s="91"/>
      <c r="CF427" s="91"/>
      <c r="CG427" s="91"/>
    </row>
    <row r="428">
      <c r="A428" s="184" t="s">
        <v>1052</v>
      </c>
      <c r="B428" s="86" t="s">
        <v>904</v>
      </c>
      <c r="C428" s="86"/>
      <c r="D428" s="86">
        <v>14.4</v>
      </c>
      <c r="E428" s="86">
        <v>14.4</v>
      </c>
      <c r="F428" s="86">
        <v>14.4</v>
      </c>
      <c r="G428" s="86">
        <v>14.4</v>
      </c>
      <c r="H428" s="86">
        <v>17.2</v>
      </c>
      <c r="I428" s="86">
        <v>19.0</v>
      </c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 t="s">
        <v>871</v>
      </c>
      <c r="Z428" s="86" t="s">
        <v>871</v>
      </c>
      <c r="AA428" s="86" t="s">
        <v>871</v>
      </c>
      <c r="AB428" s="86" t="s">
        <v>871</v>
      </c>
      <c r="AC428" s="86" t="s">
        <v>871</v>
      </c>
      <c r="AD428" s="86" t="s">
        <v>871</v>
      </c>
      <c r="AE428" s="86" t="s">
        <v>871</v>
      </c>
      <c r="AF428" s="86"/>
      <c r="AG428" s="86"/>
      <c r="AH428" s="86"/>
      <c r="AI428" s="86">
        <v>1.1</v>
      </c>
      <c r="AJ428" s="86">
        <v>1.1</v>
      </c>
      <c r="AK428" s="86">
        <v>1.1</v>
      </c>
      <c r="AL428" s="86">
        <v>1.1</v>
      </c>
      <c r="AM428" s="86">
        <v>0.8</v>
      </c>
      <c r="AN428" s="86">
        <v>0.8</v>
      </c>
      <c r="AO428" s="86">
        <v>0.8</v>
      </c>
      <c r="AP428" s="86">
        <v>0.8</v>
      </c>
      <c r="AQ428" s="86">
        <v>0.2</v>
      </c>
      <c r="AR428" s="86">
        <v>0.2</v>
      </c>
      <c r="AS428" s="86">
        <v>0.2</v>
      </c>
      <c r="AT428" s="86">
        <v>0.2</v>
      </c>
      <c r="AU428" s="86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86"/>
      <c r="BG428" s="86"/>
      <c r="BH428" s="86"/>
      <c r="BI428" s="86"/>
      <c r="BJ428" s="86"/>
      <c r="BK428" s="86"/>
      <c r="BL428" s="86"/>
      <c r="BM428" s="86"/>
      <c r="BN428" s="86"/>
      <c r="BO428" s="86"/>
      <c r="BP428" s="86"/>
      <c r="BQ428" s="86"/>
      <c r="BR428" s="86">
        <v>1.6</v>
      </c>
      <c r="BS428" s="86">
        <v>1.6</v>
      </c>
      <c r="BT428" s="86">
        <v>1.6</v>
      </c>
      <c r="BU428" s="86">
        <v>7.5</v>
      </c>
      <c r="BV428" s="86">
        <v>7.5</v>
      </c>
      <c r="BW428" s="86">
        <v>7.5</v>
      </c>
      <c r="BX428" s="86">
        <v>7.5</v>
      </c>
      <c r="BY428" s="86">
        <v>7.5</v>
      </c>
      <c r="BZ428" s="86">
        <v>7.5</v>
      </c>
      <c r="CA428" s="86">
        <v>7.5</v>
      </c>
      <c r="CB428" s="86">
        <v>7.5</v>
      </c>
      <c r="CC428" s="181"/>
      <c r="CD428" s="91"/>
      <c r="CE428" s="91"/>
      <c r="CF428" s="91"/>
      <c r="CG428" s="91"/>
    </row>
    <row r="429">
      <c r="A429" s="184" t="s">
        <v>1045</v>
      </c>
      <c r="B429" s="86" t="s">
        <v>904</v>
      </c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 t="s">
        <v>871</v>
      </c>
      <c r="Z429" s="86" t="s">
        <v>871</v>
      </c>
      <c r="AA429" s="86" t="s">
        <v>871</v>
      </c>
      <c r="AB429" s="86" t="s">
        <v>871</v>
      </c>
      <c r="AC429" s="86" t="s">
        <v>871</v>
      </c>
      <c r="AD429" s="86" t="s">
        <v>871</v>
      </c>
      <c r="AE429" s="86" t="s">
        <v>871</v>
      </c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86"/>
      <c r="BG429" s="86"/>
      <c r="BH429" s="86"/>
      <c r="BI429" s="86"/>
      <c r="BJ429" s="86"/>
      <c r="BK429" s="86"/>
      <c r="BL429" s="86"/>
      <c r="BM429" s="86"/>
      <c r="BN429" s="86"/>
      <c r="BO429" s="86"/>
      <c r="BP429" s="86"/>
      <c r="BQ429" s="86"/>
      <c r="BR429" s="181"/>
      <c r="BS429" s="181"/>
      <c r="BT429" s="181"/>
      <c r="BU429" s="181"/>
      <c r="BV429" s="181"/>
      <c r="BW429" s="181"/>
      <c r="BX429" s="181"/>
      <c r="BY429" s="181"/>
      <c r="BZ429" s="181"/>
      <c r="CA429" s="181"/>
      <c r="CB429" s="181"/>
      <c r="CC429" s="181"/>
      <c r="CD429" s="91"/>
      <c r="CE429" s="91"/>
      <c r="CF429" s="91"/>
      <c r="CG429" s="91"/>
    </row>
    <row r="430">
      <c r="A430" s="184" t="s">
        <v>1056</v>
      </c>
      <c r="B430" s="86" t="s">
        <v>904</v>
      </c>
      <c r="C430" s="86"/>
      <c r="D430" s="86"/>
      <c r="E430" s="86"/>
      <c r="F430" s="86"/>
      <c r="G430" s="86"/>
      <c r="H430" s="86">
        <v>5.3</v>
      </c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 t="s">
        <v>871</v>
      </c>
      <c r="Z430" s="86" t="s">
        <v>871</v>
      </c>
      <c r="AA430" s="86" t="s">
        <v>871</v>
      </c>
      <c r="AB430" s="86" t="s">
        <v>871</v>
      </c>
      <c r="AC430" s="86" t="s">
        <v>871</v>
      </c>
      <c r="AD430" s="86" t="s">
        <v>871</v>
      </c>
      <c r="AE430" s="86" t="s">
        <v>871</v>
      </c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86"/>
      <c r="BG430" s="86"/>
      <c r="BH430" s="86"/>
      <c r="BI430" s="86"/>
      <c r="BJ430" s="86"/>
      <c r="BK430" s="86"/>
      <c r="BL430" s="86"/>
      <c r="BM430" s="86"/>
      <c r="BN430" s="86"/>
      <c r="BO430" s="86"/>
      <c r="BP430" s="86"/>
      <c r="BQ430" s="86"/>
      <c r="BR430" s="181"/>
      <c r="BS430" s="181"/>
      <c r="BT430" s="181"/>
      <c r="BU430" s="181"/>
      <c r="BV430" s="181"/>
      <c r="BW430" s="181"/>
      <c r="BX430" s="181"/>
      <c r="BY430" s="181"/>
      <c r="BZ430" s="181"/>
      <c r="CA430" s="181"/>
      <c r="CB430" s="181"/>
      <c r="CC430" s="181"/>
      <c r="CD430" s="91"/>
      <c r="CE430" s="91"/>
      <c r="CF430" s="91"/>
      <c r="CG430" s="91"/>
    </row>
    <row r="431">
      <c r="A431" s="184" t="s">
        <v>1057</v>
      </c>
      <c r="B431" s="86" t="s">
        <v>904</v>
      </c>
      <c r="C431" s="86"/>
      <c r="D431" s="86">
        <v>55.0</v>
      </c>
      <c r="E431" s="86">
        <v>55.0</v>
      </c>
      <c r="F431" s="86">
        <v>55.0</v>
      </c>
      <c r="G431" s="86">
        <v>55.0</v>
      </c>
      <c r="H431" s="86">
        <v>21.3</v>
      </c>
      <c r="I431" s="86">
        <v>43.2</v>
      </c>
      <c r="J431" s="86">
        <v>50.3</v>
      </c>
      <c r="K431" s="86">
        <v>50.3</v>
      </c>
      <c r="L431" s="86">
        <v>50.3</v>
      </c>
      <c r="M431" s="86">
        <v>50.3</v>
      </c>
      <c r="N431" s="86">
        <v>47.4</v>
      </c>
      <c r="O431" s="86">
        <v>47.4</v>
      </c>
      <c r="P431" s="86">
        <v>41.2</v>
      </c>
      <c r="Q431" s="86">
        <v>41.2</v>
      </c>
      <c r="R431" s="86">
        <v>41.2</v>
      </c>
      <c r="S431" s="86">
        <v>50.8</v>
      </c>
      <c r="T431" s="86">
        <v>50.8</v>
      </c>
      <c r="U431" s="86">
        <v>39.4</v>
      </c>
      <c r="V431" s="86">
        <v>35.3</v>
      </c>
      <c r="W431" s="86">
        <v>35.3</v>
      </c>
      <c r="X431" s="86">
        <v>35.3</v>
      </c>
      <c r="Y431" s="86" t="s">
        <v>871</v>
      </c>
      <c r="Z431" s="86" t="s">
        <v>871</v>
      </c>
      <c r="AA431" s="86" t="s">
        <v>871</v>
      </c>
      <c r="AB431" s="86" t="s">
        <v>871</v>
      </c>
      <c r="AC431" s="86" t="s">
        <v>871</v>
      </c>
      <c r="AD431" s="86" t="s">
        <v>871</v>
      </c>
      <c r="AE431" s="86" t="s">
        <v>871</v>
      </c>
      <c r="AF431" s="86">
        <v>54.4</v>
      </c>
      <c r="AG431" s="86">
        <v>54.4</v>
      </c>
      <c r="AH431" s="86">
        <v>54.4</v>
      </c>
      <c r="AI431" s="86">
        <v>48.6</v>
      </c>
      <c r="AJ431" s="86">
        <v>48.6</v>
      </c>
      <c r="AK431" s="86">
        <v>48.6</v>
      </c>
      <c r="AL431" s="86">
        <v>48.6</v>
      </c>
      <c r="AM431" s="86">
        <v>35.9</v>
      </c>
      <c r="AN431" s="86">
        <v>35.9</v>
      </c>
      <c r="AO431" s="86">
        <v>35.9</v>
      </c>
      <c r="AP431" s="86">
        <v>35.9</v>
      </c>
      <c r="AQ431" s="86">
        <v>40.8</v>
      </c>
      <c r="AR431" s="86">
        <v>40.8</v>
      </c>
      <c r="AS431" s="86">
        <v>40.8</v>
      </c>
      <c r="AT431" s="86">
        <v>40.8</v>
      </c>
      <c r="AU431" s="86">
        <v>46.2</v>
      </c>
      <c r="AV431" s="86">
        <v>46.9</v>
      </c>
      <c r="AW431" s="86">
        <v>46.9</v>
      </c>
      <c r="AX431" s="86">
        <v>46.9</v>
      </c>
      <c r="AY431" s="86">
        <v>44.2</v>
      </c>
      <c r="AZ431" s="86">
        <v>44.2</v>
      </c>
      <c r="BA431" s="86">
        <v>44.2</v>
      </c>
      <c r="BB431" s="86">
        <v>41.4</v>
      </c>
      <c r="BC431" s="86">
        <v>41.4</v>
      </c>
      <c r="BD431" s="86">
        <v>41.4</v>
      </c>
      <c r="BE431" s="86">
        <v>41.4</v>
      </c>
      <c r="BF431" s="86">
        <v>42.7</v>
      </c>
      <c r="BG431" s="86">
        <v>42.7</v>
      </c>
      <c r="BH431" s="86">
        <v>42.7</v>
      </c>
      <c r="BI431" s="86">
        <v>42.7</v>
      </c>
      <c r="BJ431" s="86">
        <v>45.4</v>
      </c>
      <c r="BK431" s="86">
        <v>45.4</v>
      </c>
      <c r="BL431" s="86">
        <v>45.4</v>
      </c>
      <c r="BM431" s="86">
        <v>41.8</v>
      </c>
      <c r="BN431" s="86">
        <v>41.8</v>
      </c>
      <c r="BO431" s="86">
        <v>33.5</v>
      </c>
      <c r="BP431" s="86">
        <v>33.5</v>
      </c>
      <c r="BQ431" s="86">
        <v>33.5</v>
      </c>
      <c r="BR431" s="86">
        <v>29.7</v>
      </c>
      <c r="BS431" s="86">
        <v>29.7</v>
      </c>
      <c r="BT431" s="86">
        <v>29.7</v>
      </c>
      <c r="BU431" s="86">
        <v>28.1</v>
      </c>
      <c r="BV431" s="86">
        <v>28.1</v>
      </c>
      <c r="BW431" s="86">
        <v>28.1</v>
      </c>
      <c r="BX431" s="86">
        <v>28.1</v>
      </c>
      <c r="BY431" s="86">
        <v>28.1</v>
      </c>
      <c r="BZ431" s="86">
        <v>28.1</v>
      </c>
      <c r="CA431" s="86">
        <v>28.1</v>
      </c>
      <c r="CB431" s="86">
        <v>28.1</v>
      </c>
      <c r="CC431" s="86">
        <v>40.6</v>
      </c>
      <c r="CD431" s="91"/>
      <c r="CE431" s="91"/>
      <c r="CF431" s="91"/>
      <c r="CG431" s="91"/>
    </row>
    <row r="432">
      <c r="A432" s="184" t="s">
        <v>77</v>
      </c>
      <c r="B432" s="86" t="s">
        <v>904</v>
      </c>
      <c r="C432" s="86"/>
      <c r="D432" s="86">
        <v>2.9</v>
      </c>
      <c r="E432" s="86">
        <v>2.9</v>
      </c>
      <c r="F432" s="86">
        <v>2.9</v>
      </c>
      <c r="G432" s="86">
        <v>2.9</v>
      </c>
      <c r="H432" s="86"/>
      <c r="I432" s="86"/>
      <c r="J432" s="86"/>
      <c r="K432" s="86"/>
      <c r="L432" s="86"/>
      <c r="M432" s="86"/>
      <c r="N432" s="86"/>
      <c r="O432" s="86"/>
      <c r="P432" s="86">
        <v>3.0</v>
      </c>
      <c r="Q432" s="86">
        <v>3.0</v>
      </c>
      <c r="R432" s="86">
        <v>3.0</v>
      </c>
      <c r="S432" s="86"/>
      <c r="T432" s="86"/>
      <c r="U432" s="86">
        <v>3.7</v>
      </c>
      <c r="V432" s="86"/>
      <c r="W432" s="86"/>
      <c r="X432" s="86"/>
      <c r="Y432" s="86" t="s">
        <v>871</v>
      </c>
      <c r="Z432" s="86" t="s">
        <v>871</v>
      </c>
      <c r="AA432" s="86" t="s">
        <v>871</v>
      </c>
      <c r="AB432" s="86" t="s">
        <v>871</v>
      </c>
      <c r="AC432" s="86" t="s">
        <v>871</v>
      </c>
      <c r="AD432" s="86" t="s">
        <v>871</v>
      </c>
      <c r="AE432" s="86" t="s">
        <v>871</v>
      </c>
      <c r="AI432" s="86"/>
      <c r="AJ432" s="86"/>
      <c r="AK432" s="86"/>
      <c r="AL432" s="86"/>
      <c r="AM432" s="86">
        <v>1.7</v>
      </c>
      <c r="AN432" s="86">
        <v>1.7</v>
      </c>
      <c r="AO432" s="86">
        <v>1.7</v>
      </c>
      <c r="AP432" s="86">
        <v>1.7</v>
      </c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86"/>
      <c r="BB432" s="86"/>
      <c r="BC432" s="86"/>
      <c r="BD432" s="86"/>
      <c r="BE432" s="86"/>
      <c r="BF432" s="86"/>
      <c r="BG432" s="86"/>
      <c r="BH432" s="86"/>
      <c r="BI432" s="86"/>
      <c r="BJ432" s="86">
        <v>2.2</v>
      </c>
      <c r="BK432" s="86">
        <v>2.2</v>
      </c>
      <c r="BL432" s="86">
        <v>2.2</v>
      </c>
      <c r="BM432" s="86">
        <v>3.8</v>
      </c>
      <c r="BN432" s="86">
        <v>3.8</v>
      </c>
      <c r="BO432" s="86">
        <v>5.6</v>
      </c>
      <c r="BP432" s="86">
        <v>5.6</v>
      </c>
      <c r="BQ432" s="86">
        <v>5.6</v>
      </c>
      <c r="BR432" s="86">
        <v>9.1</v>
      </c>
      <c r="BS432" s="86">
        <v>9.1</v>
      </c>
      <c r="BT432" s="86">
        <v>9.1</v>
      </c>
      <c r="BU432" s="86">
        <v>3.7</v>
      </c>
      <c r="BV432" s="86">
        <v>3.7</v>
      </c>
      <c r="BW432" s="86">
        <v>3.7</v>
      </c>
      <c r="BX432" s="86">
        <v>3.7</v>
      </c>
      <c r="BY432" s="86">
        <v>3.7</v>
      </c>
      <c r="BZ432" s="86">
        <v>3.7</v>
      </c>
      <c r="CA432" s="86">
        <v>3.7</v>
      </c>
      <c r="CB432" s="86">
        <v>3.7</v>
      </c>
      <c r="CC432" s="86">
        <v>4.4</v>
      </c>
      <c r="CD432" s="91"/>
      <c r="CE432" s="91"/>
      <c r="CF432" s="91"/>
      <c r="CG432" s="91"/>
    </row>
    <row r="433">
      <c r="A433" s="184" t="s">
        <v>1050</v>
      </c>
      <c r="B433" s="86" t="s">
        <v>904</v>
      </c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 t="s">
        <v>871</v>
      </c>
      <c r="Z433" s="86" t="s">
        <v>871</v>
      </c>
      <c r="AA433" s="86" t="s">
        <v>871</v>
      </c>
      <c r="AB433" s="86" t="s">
        <v>871</v>
      </c>
      <c r="AC433" s="86" t="s">
        <v>871</v>
      </c>
      <c r="AD433" s="86" t="s">
        <v>871</v>
      </c>
      <c r="AE433" s="86" t="s">
        <v>871</v>
      </c>
      <c r="AF433" s="86">
        <v>1.1</v>
      </c>
      <c r="AG433" s="86">
        <v>1.1</v>
      </c>
      <c r="AH433" s="86">
        <v>1.1</v>
      </c>
      <c r="AI433" s="86"/>
      <c r="AJ433" s="86"/>
      <c r="AK433" s="86"/>
      <c r="AL433" s="86"/>
      <c r="AM433" s="86"/>
      <c r="AN433" s="86"/>
      <c r="AO433" s="86"/>
      <c r="AP433" s="86"/>
      <c r="AQ433" s="86">
        <v>0.6</v>
      </c>
      <c r="AR433" s="86">
        <v>0.6</v>
      </c>
      <c r="AS433" s="86">
        <v>0.6</v>
      </c>
      <c r="AT433" s="86">
        <v>0.6</v>
      </c>
      <c r="AU433" s="86"/>
      <c r="AV433" s="86"/>
      <c r="AW433" s="86"/>
      <c r="AX433" s="86"/>
      <c r="AY433" s="86"/>
      <c r="AZ433" s="86"/>
      <c r="BA433" s="86"/>
      <c r="BB433" s="86">
        <v>0.1</v>
      </c>
      <c r="BC433" s="86">
        <v>0.1</v>
      </c>
      <c r="BD433" s="86">
        <v>0.1</v>
      </c>
      <c r="BE433" s="86">
        <v>0.1</v>
      </c>
      <c r="BF433" s="86"/>
      <c r="BG433" s="86"/>
      <c r="BH433" s="86"/>
      <c r="BI433" s="86"/>
      <c r="BJ433" s="86"/>
      <c r="BK433" s="86"/>
      <c r="BL433" s="86"/>
      <c r="BM433" s="86"/>
      <c r="BN433" s="86"/>
      <c r="BO433" s="86">
        <v>0.3</v>
      </c>
      <c r="BP433" s="86">
        <v>0.3</v>
      </c>
      <c r="BQ433" s="86">
        <v>0.3</v>
      </c>
      <c r="BR433" s="181">
        <v>6.9</v>
      </c>
      <c r="BS433" s="181">
        <v>6.9</v>
      </c>
      <c r="BT433" s="181">
        <v>6.9</v>
      </c>
      <c r="BU433" s="181">
        <v>7.0</v>
      </c>
      <c r="BV433" s="181">
        <v>7.0</v>
      </c>
      <c r="BW433" s="181">
        <v>7.0</v>
      </c>
      <c r="BX433" s="181">
        <v>7.0</v>
      </c>
      <c r="BY433" s="181">
        <v>7.0</v>
      </c>
      <c r="BZ433" s="181">
        <v>7.0</v>
      </c>
      <c r="CA433" s="181">
        <v>7.0</v>
      </c>
      <c r="CB433" s="181">
        <v>7.0</v>
      </c>
      <c r="CC433" s="181">
        <v>8.4</v>
      </c>
      <c r="CD433" s="91"/>
      <c r="CE433" s="91"/>
      <c r="CF433" s="91"/>
      <c r="CG433" s="91"/>
    </row>
    <row r="434">
      <c r="A434" s="184" t="s">
        <v>1051</v>
      </c>
      <c r="B434" s="86" t="s">
        <v>904</v>
      </c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 t="s">
        <v>871</v>
      </c>
      <c r="Z434" s="86" t="s">
        <v>871</v>
      </c>
      <c r="AA434" s="86" t="s">
        <v>871</v>
      </c>
      <c r="AB434" s="86" t="s">
        <v>871</v>
      </c>
      <c r="AC434" s="86" t="s">
        <v>871</v>
      </c>
      <c r="AD434" s="86" t="s">
        <v>871</v>
      </c>
      <c r="AE434" s="86" t="s">
        <v>871</v>
      </c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86"/>
      <c r="BG434" s="86"/>
      <c r="BH434" s="86"/>
      <c r="BI434" s="86"/>
      <c r="BJ434" s="86"/>
      <c r="BK434" s="86"/>
      <c r="BL434" s="86"/>
      <c r="BM434" s="86">
        <v>1.0</v>
      </c>
      <c r="BN434" s="86">
        <v>1.0</v>
      </c>
      <c r="BO434" s="86">
        <v>2.5</v>
      </c>
      <c r="BP434" s="86">
        <v>2.5</v>
      </c>
      <c r="BQ434" s="86">
        <v>2.5</v>
      </c>
      <c r="BR434" s="181">
        <v>0.9</v>
      </c>
      <c r="BS434" s="181">
        <v>0.9</v>
      </c>
      <c r="BT434" s="181">
        <v>0.9</v>
      </c>
      <c r="BU434" s="181"/>
      <c r="BV434" s="181"/>
      <c r="BW434" s="181"/>
      <c r="BX434" s="181"/>
      <c r="BY434" s="181"/>
      <c r="BZ434" s="181"/>
      <c r="CA434" s="181"/>
      <c r="CB434" s="181"/>
      <c r="CC434" s="181">
        <v>0.4</v>
      </c>
      <c r="CD434" s="91"/>
      <c r="CE434" s="91"/>
      <c r="CF434" s="91"/>
      <c r="CG434" s="91"/>
    </row>
    <row r="435">
      <c r="A435" s="184" t="s">
        <v>1058</v>
      </c>
      <c r="B435" s="86" t="s">
        <v>904</v>
      </c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 t="s">
        <v>871</v>
      </c>
      <c r="Z435" s="86" t="s">
        <v>871</v>
      </c>
      <c r="AA435" s="86" t="s">
        <v>871</v>
      </c>
      <c r="AB435" s="86" t="s">
        <v>871</v>
      </c>
      <c r="AC435" s="86" t="s">
        <v>871</v>
      </c>
      <c r="AD435" s="86" t="s">
        <v>871</v>
      </c>
      <c r="AE435" s="86" t="s">
        <v>871</v>
      </c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I435" s="86"/>
      <c r="BJ435" s="86"/>
      <c r="BK435" s="86"/>
      <c r="BL435" s="86"/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86"/>
      <c r="BY435" s="86"/>
      <c r="BZ435" s="86"/>
      <c r="CA435" s="86"/>
      <c r="CB435" s="86"/>
      <c r="CC435" s="86"/>
      <c r="CD435" s="91"/>
      <c r="CE435" s="91"/>
      <c r="CF435" s="91"/>
      <c r="CG435" s="91"/>
    </row>
    <row r="436">
      <c r="A436" s="184" t="s">
        <v>1059</v>
      </c>
      <c r="B436" s="86" t="s">
        <v>904</v>
      </c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 t="s">
        <v>871</v>
      </c>
      <c r="Z436" s="86" t="s">
        <v>871</v>
      </c>
      <c r="AA436" s="86" t="s">
        <v>871</v>
      </c>
      <c r="AB436" s="86" t="s">
        <v>871</v>
      </c>
      <c r="AC436" s="86" t="s">
        <v>871</v>
      </c>
      <c r="AD436" s="86" t="s">
        <v>871</v>
      </c>
      <c r="AE436" s="86" t="s">
        <v>871</v>
      </c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  <c r="BW436" s="86"/>
      <c r="BX436" s="86"/>
      <c r="BY436" s="86"/>
      <c r="BZ436" s="86"/>
      <c r="CA436" s="86"/>
      <c r="CB436" s="86"/>
      <c r="CC436" s="86"/>
      <c r="CD436" s="91"/>
      <c r="CE436" s="91"/>
      <c r="CF436" s="91"/>
      <c r="CG436" s="91"/>
    </row>
    <row r="437">
      <c r="A437" s="184" t="s">
        <v>87</v>
      </c>
      <c r="B437" s="86" t="s">
        <v>904</v>
      </c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 t="s">
        <v>871</v>
      </c>
      <c r="Z437" s="86" t="s">
        <v>871</v>
      </c>
      <c r="AA437" s="86" t="s">
        <v>871</v>
      </c>
      <c r="AB437" s="86" t="s">
        <v>871</v>
      </c>
      <c r="AC437" s="86" t="s">
        <v>871</v>
      </c>
      <c r="AD437" s="86" t="s">
        <v>871</v>
      </c>
      <c r="AE437" s="86" t="s">
        <v>871</v>
      </c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>
        <v>1.5</v>
      </c>
      <c r="BZ437" s="86">
        <v>1.5</v>
      </c>
      <c r="CA437" s="86">
        <v>1.5</v>
      </c>
      <c r="CB437" s="86">
        <v>1.5</v>
      </c>
      <c r="CC437" s="86">
        <v>3.2</v>
      </c>
      <c r="CD437" s="91"/>
      <c r="CE437" s="91"/>
      <c r="CF437" s="91"/>
      <c r="CG437" s="91"/>
    </row>
    <row r="438">
      <c r="A438" s="184" t="s">
        <v>1060</v>
      </c>
      <c r="B438" s="86" t="s">
        <v>904</v>
      </c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 t="s">
        <v>871</v>
      </c>
      <c r="Z438" s="86" t="s">
        <v>871</v>
      </c>
      <c r="AA438" s="86" t="s">
        <v>871</v>
      </c>
      <c r="AB438" s="86" t="s">
        <v>871</v>
      </c>
      <c r="AC438" s="86" t="s">
        <v>871</v>
      </c>
      <c r="AD438" s="86" t="s">
        <v>871</v>
      </c>
      <c r="AE438" s="86" t="s">
        <v>871</v>
      </c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181"/>
      <c r="BJ438" s="181"/>
      <c r="BK438" s="181"/>
      <c r="BL438" s="181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  <c r="BW438" s="86"/>
      <c r="BX438" s="86"/>
      <c r="BY438" s="86"/>
      <c r="BZ438" s="86"/>
      <c r="CA438" s="86"/>
      <c r="CB438" s="86"/>
      <c r="CC438" s="86"/>
      <c r="CD438" s="91"/>
      <c r="CE438" s="91"/>
      <c r="CF438" s="91"/>
      <c r="CG438" s="91"/>
    </row>
    <row r="439">
      <c r="A439" s="191" t="s">
        <v>1083</v>
      </c>
      <c r="B439" s="192"/>
      <c r="C439" s="91">
        <f t="shared" ref="C439:G439" si="27">SUM(C424:C438)</f>
        <v>0</v>
      </c>
      <c r="D439" s="91">
        <f t="shared" si="27"/>
        <v>91.6</v>
      </c>
      <c r="E439" s="91">
        <f t="shared" si="27"/>
        <v>91.6</v>
      </c>
      <c r="F439" s="91">
        <f t="shared" si="27"/>
        <v>91.6</v>
      </c>
      <c r="G439" s="91">
        <f t="shared" si="27"/>
        <v>91.6</v>
      </c>
      <c r="H439" s="91">
        <f>SUM(H425:H438)</f>
        <v>80.5</v>
      </c>
      <c r="I439" s="91">
        <f t="shared" ref="I439:CC439" si="28">SUM(I424:I438)</f>
        <v>96.3</v>
      </c>
      <c r="J439" s="91">
        <f t="shared" si="28"/>
        <v>94.1</v>
      </c>
      <c r="K439" s="91">
        <f t="shared" si="28"/>
        <v>94.1</v>
      </c>
      <c r="L439" s="91">
        <f t="shared" si="28"/>
        <v>94.1</v>
      </c>
      <c r="M439" s="91">
        <f t="shared" si="28"/>
        <v>94.1</v>
      </c>
      <c r="N439" s="91">
        <f t="shared" si="28"/>
        <v>95.6</v>
      </c>
      <c r="O439" s="91">
        <f t="shared" si="28"/>
        <v>95.6</v>
      </c>
      <c r="P439" s="91">
        <f t="shared" si="28"/>
        <v>99.9</v>
      </c>
      <c r="Q439" s="91">
        <f t="shared" si="28"/>
        <v>99.9</v>
      </c>
      <c r="R439" s="91">
        <f t="shared" si="28"/>
        <v>99.9</v>
      </c>
      <c r="S439" s="91">
        <f t="shared" si="28"/>
        <v>99.1</v>
      </c>
      <c r="T439" s="91">
        <f t="shared" si="28"/>
        <v>99.1</v>
      </c>
      <c r="U439" s="91">
        <f t="shared" si="28"/>
        <v>99.4</v>
      </c>
      <c r="V439" s="91">
        <f t="shared" si="28"/>
        <v>99.8</v>
      </c>
      <c r="W439" s="91">
        <f t="shared" si="28"/>
        <v>99.8</v>
      </c>
      <c r="X439" s="91">
        <f t="shared" si="28"/>
        <v>99.8</v>
      </c>
      <c r="Y439" s="91">
        <f t="shared" si="28"/>
        <v>0</v>
      </c>
      <c r="Z439" s="91">
        <f t="shared" si="28"/>
        <v>0</v>
      </c>
      <c r="AA439" s="91">
        <f t="shared" si="28"/>
        <v>0</v>
      </c>
      <c r="AB439" s="91">
        <f t="shared" si="28"/>
        <v>0</v>
      </c>
      <c r="AC439" s="91">
        <f t="shared" si="28"/>
        <v>0</v>
      </c>
      <c r="AD439" s="91">
        <f t="shared" si="28"/>
        <v>0</v>
      </c>
      <c r="AE439" s="91">
        <f t="shared" si="28"/>
        <v>0</v>
      </c>
      <c r="AF439" s="91">
        <f t="shared" si="28"/>
        <v>99</v>
      </c>
      <c r="AG439" s="91">
        <f t="shared" si="28"/>
        <v>99</v>
      </c>
      <c r="AH439" s="91">
        <f t="shared" si="28"/>
        <v>99</v>
      </c>
      <c r="AI439" s="91">
        <f t="shared" si="28"/>
        <v>99.1</v>
      </c>
      <c r="AJ439" s="91">
        <f t="shared" si="28"/>
        <v>99.1</v>
      </c>
      <c r="AK439" s="91">
        <f t="shared" si="28"/>
        <v>99.1</v>
      </c>
      <c r="AL439" s="91">
        <f t="shared" si="28"/>
        <v>99.1</v>
      </c>
      <c r="AM439" s="91">
        <f t="shared" si="28"/>
        <v>98.8</v>
      </c>
      <c r="AN439" s="91">
        <f t="shared" si="28"/>
        <v>98.8</v>
      </c>
      <c r="AO439" s="91">
        <f t="shared" si="28"/>
        <v>98.8</v>
      </c>
      <c r="AP439" s="91">
        <f t="shared" si="28"/>
        <v>98.8</v>
      </c>
      <c r="AQ439" s="91">
        <f t="shared" si="28"/>
        <v>99.1</v>
      </c>
      <c r="AR439" s="91">
        <f t="shared" si="28"/>
        <v>99.1</v>
      </c>
      <c r="AS439" s="91">
        <f t="shared" si="28"/>
        <v>99.1</v>
      </c>
      <c r="AT439" s="91">
        <f t="shared" si="28"/>
        <v>99.1</v>
      </c>
      <c r="AU439" s="91">
        <f t="shared" si="28"/>
        <v>97.9</v>
      </c>
      <c r="AV439" s="91">
        <f t="shared" si="28"/>
        <v>95.8</v>
      </c>
      <c r="AW439" s="91">
        <f t="shared" si="28"/>
        <v>95.8</v>
      </c>
      <c r="AX439" s="91">
        <f t="shared" si="28"/>
        <v>95.8</v>
      </c>
      <c r="AY439" s="91">
        <f t="shared" si="28"/>
        <v>98.5</v>
      </c>
      <c r="AZ439" s="91">
        <f t="shared" si="28"/>
        <v>98.5</v>
      </c>
      <c r="BA439" s="91">
        <f t="shared" si="28"/>
        <v>98.5</v>
      </c>
      <c r="BB439" s="91">
        <f t="shared" si="28"/>
        <v>98.1</v>
      </c>
      <c r="BC439" s="91">
        <f t="shared" si="28"/>
        <v>98.1</v>
      </c>
      <c r="BD439" s="91">
        <f t="shared" si="28"/>
        <v>98.1</v>
      </c>
      <c r="BE439" s="91">
        <f t="shared" si="28"/>
        <v>98.1</v>
      </c>
      <c r="BF439" s="91">
        <f t="shared" si="28"/>
        <v>97.9</v>
      </c>
      <c r="BG439" s="91">
        <f t="shared" si="28"/>
        <v>97.9</v>
      </c>
      <c r="BH439" s="91">
        <f t="shared" si="28"/>
        <v>97.9</v>
      </c>
      <c r="BI439" s="91">
        <f t="shared" si="28"/>
        <v>97.9</v>
      </c>
      <c r="BJ439" s="91">
        <f t="shared" si="28"/>
        <v>99.2</v>
      </c>
      <c r="BK439" s="91">
        <f t="shared" si="28"/>
        <v>99.2</v>
      </c>
      <c r="BL439" s="91">
        <f t="shared" si="28"/>
        <v>99.2</v>
      </c>
      <c r="BM439" s="91">
        <f t="shared" si="28"/>
        <v>97.9</v>
      </c>
      <c r="BN439" s="91">
        <f t="shared" si="28"/>
        <v>97.9</v>
      </c>
      <c r="BO439" s="91">
        <f t="shared" si="28"/>
        <v>98.3</v>
      </c>
      <c r="BP439" s="91">
        <f t="shared" si="28"/>
        <v>98.3</v>
      </c>
      <c r="BQ439" s="91">
        <f t="shared" si="28"/>
        <v>98.3</v>
      </c>
      <c r="BR439" s="91">
        <f t="shared" si="28"/>
        <v>98.6</v>
      </c>
      <c r="BS439" s="91">
        <f t="shared" si="28"/>
        <v>98.6</v>
      </c>
      <c r="BT439" s="91">
        <f t="shared" si="28"/>
        <v>98.6</v>
      </c>
      <c r="BU439" s="91">
        <f t="shared" si="28"/>
        <v>97.5</v>
      </c>
      <c r="BV439" s="91">
        <f t="shared" si="28"/>
        <v>97.5</v>
      </c>
      <c r="BW439" s="91">
        <f t="shared" si="28"/>
        <v>97.5</v>
      </c>
      <c r="BX439" s="91">
        <f t="shared" si="28"/>
        <v>97.5</v>
      </c>
      <c r="BY439" s="91">
        <f t="shared" si="28"/>
        <v>99</v>
      </c>
      <c r="BZ439" s="91">
        <f t="shared" si="28"/>
        <v>99</v>
      </c>
      <c r="CA439" s="91">
        <f t="shared" si="28"/>
        <v>99</v>
      </c>
      <c r="CB439" s="91">
        <f t="shared" si="28"/>
        <v>99</v>
      </c>
      <c r="CC439" s="91">
        <f t="shared" si="28"/>
        <v>97.1</v>
      </c>
      <c r="CD439" s="91"/>
      <c r="CE439" s="91"/>
      <c r="CF439" s="91"/>
      <c r="CG439" s="91"/>
    </row>
    <row r="440">
      <c r="A440" s="193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</row>
    <row r="441">
      <c r="A441" s="193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</row>
    <row r="442">
      <c r="A442" s="193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</row>
    <row r="443">
      <c r="A443" s="184" t="s">
        <v>1047</v>
      </c>
      <c r="B443" s="86" t="s">
        <v>906</v>
      </c>
      <c r="C443" s="86" t="s">
        <v>871</v>
      </c>
      <c r="D443" s="86">
        <v>19.5</v>
      </c>
      <c r="E443" s="86">
        <v>19.5</v>
      </c>
      <c r="F443" s="86">
        <v>19.5</v>
      </c>
      <c r="G443" s="86">
        <v>19.5</v>
      </c>
      <c r="H443" s="86">
        <v>19.5</v>
      </c>
      <c r="I443" s="86">
        <v>19.5</v>
      </c>
      <c r="J443" s="86">
        <v>19.5</v>
      </c>
      <c r="K443" s="86">
        <v>16.1</v>
      </c>
      <c r="L443" s="86">
        <v>16.1</v>
      </c>
      <c r="M443" s="86">
        <v>16.1</v>
      </c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181"/>
      <c r="BQ443" s="181"/>
      <c r="BR443" s="181"/>
      <c r="BS443" s="181"/>
      <c r="BT443" s="181"/>
      <c r="BU443" s="181"/>
      <c r="BV443" s="181"/>
      <c r="BW443" s="181"/>
      <c r="BX443" s="181"/>
      <c r="BY443" s="181"/>
      <c r="BZ443" s="181"/>
      <c r="CA443" s="181"/>
      <c r="CB443" s="181"/>
      <c r="CC443" s="181"/>
      <c r="CD443" s="91"/>
      <c r="CE443" s="91"/>
      <c r="CF443" s="91"/>
      <c r="CG443" s="91"/>
    </row>
    <row r="444">
      <c r="A444" s="184" t="s">
        <v>1049</v>
      </c>
      <c r="B444" s="86" t="s">
        <v>906</v>
      </c>
      <c r="C444" s="86" t="s">
        <v>871</v>
      </c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>
        <v>19.1</v>
      </c>
      <c r="O444" s="86">
        <v>19.1</v>
      </c>
      <c r="P444" s="86">
        <v>19.1</v>
      </c>
      <c r="Q444" s="86">
        <v>16.0</v>
      </c>
      <c r="R444" s="86">
        <v>16.0</v>
      </c>
      <c r="S444" s="86">
        <v>16.0</v>
      </c>
      <c r="T444" s="86">
        <v>16.0</v>
      </c>
      <c r="U444" s="86">
        <v>16.0</v>
      </c>
      <c r="V444" s="86">
        <v>16.0</v>
      </c>
      <c r="W444" s="86">
        <v>16.0</v>
      </c>
      <c r="X444" s="86">
        <v>16.0</v>
      </c>
      <c r="Y444" s="86">
        <v>17.6</v>
      </c>
      <c r="Z444" s="86">
        <v>17.6</v>
      </c>
      <c r="AA444" s="86">
        <v>17.6</v>
      </c>
      <c r="AB444" s="86">
        <v>17.6</v>
      </c>
      <c r="AC444" s="86">
        <v>17.1</v>
      </c>
      <c r="AD444" s="86">
        <v>17.1</v>
      </c>
      <c r="AE444" s="86">
        <v>17.1</v>
      </c>
      <c r="AF444" s="86">
        <v>18.3</v>
      </c>
      <c r="AG444" s="86">
        <v>18.3</v>
      </c>
      <c r="AH444" s="86">
        <v>18.3</v>
      </c>
      <c r="AI444" s="86">
        <v>18.3</v>
      </c>
      <c r="AJ444" s="86">
        <v>22.9</v>
      </c>
      <c r="AK444" s="86">
        <v>24.9</v>
      </c>
      <c r="AL444" s="86">
        <v>24.9</v>
      </c>
      <c r="AM444" s="86">
        <v>24.9</v>
      </c>
      <c r="AN444" s="86">
        <v>24.9</v>
      </c>
      <c r="AO444" s="86">
        <v>17.3</v>
      </c>
      <c r="AP444" s="86">
        <v>17.3</v>
      </c>
      <c r="AQ444" s="86">
        <v>17.3</v>
      </c>
      <c r="AR444" s="86">
        <v>17.3</v>
      </c>
      <c r="AS444" s="86">
        <v>15.0</v>
      </c>
      <c r="AT444" s="86">
        <v>15.0</v>
      </c>
      <c r="AU444" s="86">
        <v>15.0</v>
      </c>
      <c r="AV444" s="86">
        <v>15.0</v>
      </c>
      <c r="AW444" s="86">
        <v>14.4</v>
      </c>
      <c r="AX444" s="86">
        <v>14.4</v>
      </c>
      <c r="AY444" s="86">
        <v>14.4</v>
      </c>
      <c r="AZ444" s="86">
        <v>14.4</v>
      </c>
      <c r="BA444" s="86">
        <v>14.3</v>
      </c>
      <c r="BB444" s="86">
        <v>14.3</v>
      </c>
      <c r="BC444" s="86">
        <v>14.3</v>
      </c>
      <c r="BD444" s="86">
        <v>14.3</v>
      </c>
      <c r="BE444" s="86">
        <v>9.1</v>
      </c>
      <c r="BF444" s="86">
        <v>9.1</v>
      </c>
      <c r="BG444" s="86">
        <v>9.1</v>
      </c>
      <c r="BH444" s="86">
        <v>9.1</v>
      </c>
      <c r="BI444" s="86">
        <v>8.8</v>
      </c>
      <c r="BJ444" s="86">
        <v>8.8</v>
      </c>
      <c r="BK444" s="86">
        <v>8.8</v>
      </c>
      <c r="BL444" s="86">
        <v>8.8</v>
      </c>
      <c r="BM444" s="86">
        <v>14.4</v>
      </c>
      <c r="BN444" s="86">
        <v>14.4</v>
      </c>
      <c r="BO444" s="86">
        <v>21.7</v>
      </c>
      <c r="BP444" s="86">
        <v>21.7</v>
      </c>
      <c r="BQ444" s="86">
        <v>21.7</v>
      </c>
      <c r="BR444" s="86">
        <v>21.7</v>
      </c>
      <c r="BS444" s="86">
        <v>10.9</v>
      </c>
      <c r="BT444" s="86">
        <v>10.9</v>
      </c>
      <c r="BU444" s="86">
        <v>10.9</v>
      </c>
      <c r="BV444" s="86">
        <v>15.9</v>
      </c>
      <c r="BW444" s="86">
        <v>16.9</v>
      </c>
      <c r="BX444" s="86">
        <v>16.9</v>
      </c>
      <c r="BY444" s="86">
        <v>16.9</v>
      </c>
      <c r="BZ444" s="86">
        <v>16.9</v>
      </c>
      <c r="CA444" s="86">
        <v>16.7</v>
      </c>
      <c r="CB444" s="86">
        <v>16.7</v>
      </c>
      <c r="CC444" s="86">
        <v>16.7</v>
      </c>
      <c r="CD444" s="91"/>
      <c r="CE444" s="91"/>
      <c r="CF444" s="91"/>
      <c r="CG444" s="91"/>
    </row>
    <row r="445">
      <c r="A445" s="184" t="s">
        <v>1054</v>
      </c>
      <c r="B445" s="86" t="s">
        <v>906</v>
      </c>
      <c r="C445" s="86" t="s">
        <v>871</v>
      </c>
      <c r="D445" s="86">
        <v>17.8</v>
      </c>
      <c r="E445" s="86">
        <v>17.8</v>
      </c>
      <c r="F445" s="86">
        <v>17.8</v>
      </c>
      <c r="G445" s="86">
        <v>16.5</v>
      </c>
      <c r="H445" s="86">
        <v>16.5</v>
      </c>
      <c r="I445" s="86">
        <v>16.5</v>
      </c>
      <c r="J445" s="86">
        <v>16.5</v>
      </c>
      <c r="K445" s="86">
        <v>21.6</v>
      </c>
      <c r="L445" s="86">
        <v>21.6</v>
      </c>
      <c r="M445" s="86">
        <v>21.6</v>
      </c>
      <c r="N445" s="86">
        <v>22.8</v>
      </c>
      <c r="O445" s="86">
        <v>22.8</v>
      </c>
      <c r="P445" s="86">
        <v>22.8</v>
      </c>
      <c r="Q445" s="86">
        <v>18.6</v>
      </c>
      <c r="R445" s="86">
        <v>18.6</v>
      </c>
      <c r="S445" s="86">
        <v>18.6</v>
      </c>
      <c r="T445" s="86">
        <v>18.6</v>
      </c>
      <c r="U445" s="86">
        <v>14.2</v>
      </c>
      <c r="V445" s="86">
        <v>14.2</v>
      </c>
      <c r="W445" s="86">
        <v>14.2</v>
      </c>
      <c r="X445" s="86">
        <v>14.2</v>
      </c>
      <c r="Y445" s="86">
        <v>15.7</v>
      </c>
      <c r="Z445" s="86">
        <v>15.7</v>
      </c>
      <c r="AA445" s="86">
        <v>15.7</v>
      </c>
      <c r="AB445" s="86">
        <v>15.7</v>
      </c>
      <c r="AC445" s="86">
        <v>10.5</v>
      </c>
      <c r="AD445" s="86">
        <v>10.5</v>
      </c>
      <c r="AE445" s="86">
        <v>10.5</v>
      </c>
      <c r="AF445" s="86">
        <v>9.1</v>
      </c>
      <c r="AG445" s="86">
        <v>9.1</v>
      </c>
      <c r="AH445" s="86">
        <v>9.1</v>
      </c>
      <c r="AI445" s="86">
        <v>9.1</v>
      </c>
      <c r="AJ445" s="86">
        <v>22.0</v>
      </c>
      <c r="AK445" s="86">
        <v>17.4</v>
      </c>
      <c r="AL445" s="86">
        <v>17.4</v>
      </c>
      <c r="AM445" s="86">
        <v>17.4</v>
      </c>
      <c r="AN445" s="86">
        <v>17.4</v>
      </c>
      <c r="AO445" s="86">
        <v>19.0</v>
      </c>
      <c r="AP445" s="86">
        <v>19.0</v>
      </c>
      <c r="AQ445" s="86">
        <v>19.0</v>
      </c>
      <c r="AR445" s="86">
        <v>19.0</v>
      </c>
      <c r="AS445" s="86">
        <v>15.2</v>
      </c>
      <c r="AT445" s="86">
        <v>15.2</v>
      </c>
      <c r="AU445" s="86">
        <v>15.2</v>
      </c>
      <c r="AV445" s="86">
        <v>15.2</v>
      </c>
      <c r="AW445" s="86">
        <v>17.3</v>
      </c>
      <c r="AX445" s="86">
        <v>17.3</v>
      </c>
      <c r="AY445" s="86">
        <v>17.3</v>
      </c>
      <c r="AZ445" s="86">
        <v>17.3</v>
      </c>
      <c r="BA445" s="86">
        <v>18.6</v>
      </c>
      <c r="BB445" s="86">
        <v>18.6</v>
      </c>
      <c r="BC445" s="86">
        <v>18.6</v>
      </c>
      <c r="BD445" s="86">
        <v>18.6</v>
      </c>
      <c r="BE445" s="86">
        <v>26.8</v>
      </c>
      <c r="BF445" s="86">
        <v>26.8</v>
      </c>
      <c r="BG445" s="86">
        <v>26.8</v>
      </c>
      <c r="BH445" s="86">
        <v>26.8</v>
      </c>
      <c r="BI445" s="86">
        <v>31.0</v>
      </c>
      <c r="BJ445" s="86">
        <v>31.0</v>
      </c>
      <c r="BK445" s="86">
        <v>31.0</v>
      </c>
      <c r="BL445" s="86">
        <v>31.0</v>
      </c>
      <c r="BM445" s="86">
        <v>26.8</v>
      </c>
      <c r="BN445" s="86">
        <v>26.8</v>
      </c>
      <c r="BO445" s="86">
        <v>29.8</v>
      </c>
      <c r="BP445" s="86">
        <v>29.8</v>
      </c>
      <c r="BQ445" s="86">
        <v>29.8</v>
      </c>
      <c r="BR445" s="86">
        <v>29.8</v>
      </c>
      <c r="BS445" s="86">
        <v>12.9</v>
      </c>
      <c r="BT445" s="86">
        <v>12.9</v>
      </c>
      <c r="BU445" s="86">
        <v>12.9</v>
      </c>
      <c r="BV445" s="181">
        <v>5.7</v>
      </c>
      <c r="BW445" s="181">
        <v>12.1</v>
      </c>
      <c r="BX445" s="181">
        <v>12.1</v>
      </c>
      <c r="BY445" s="181">
        <v>12.1</v>
      </c>
      <c r="BZ445" s="181">
        <v>12.1</v>
      </c>
      <c r="CA445" s="181">
        <v>9.9</v>
      </c>
      <c r="CB445" s="181">
        <v>9.9</v>
      </c>
      <c r="CC445" s="181">
        <v>9.9</v>
      </c>
      <c r="CD445" s="91"/>
      <c r="CE445" s="91"/>
      <c r="CF445" s="91"/>
      <c r="CG445" s="91"/>
    </row>
    <row r="446">
      <c r="A446" s="184" t="s">
        <v>1055</v>
      </c>
      <c r="B446" s="86" t="s">
        <v>906</v>
      </c>
      <c r="C446" s="86" t="s">
        <v>871</v>
      </c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V446" s="181"/>
      <c r="BW446" s="181"/>
      <c r="BX446" s="181"/>
      <c r="BY446" s="181"/>
      <c r="BZ446" s="181"/>
      <c r="CA446" s="181"/>
      <c r="CB446" s="181"/>
      <c r="CC446" s="181"/>
      <c r="CD446" s="91"/>
      <c r="CE446" s="91"/>
      <c r="CF446" s="91"/>
      <c r="CG446" s="91"/>
    </row>
    <row r="447">
      <c r="A447" s="184" t="s">
        <v>1052</v>
      </c>
      <c r="B447" s="86" t="s">
        <v>906</v>
      </c>
      <c r="C447" s="86" t="s">
        <v>871</v>
      </c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>
        <v>8.9</v>
      </c>
      <c r="AD447" s="86">
        <v>8.9</v>
      </c>
      <c r="AE447" s="86">
        <v>8.9</v>
      </c>
      <c r="AF447" s="86">
        <v>4.6</v>
      </c>
      <c r="AG447" s="86">
        <v>4.6</v>
      </c>
      <c r="AH447" s="86">
        <v>4.6</v>
      </c>
      <c r="AI447" s="86">
        <v>4.6</v>
      </c>
      <c r="AJ447" s="86">
        <v>3.3</v>
      </c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>
        <v>4.2</v>
      </c>
      <c r="BF447" s="86">
        <v>4.2</v>
      </c>
      <c r="BG447" s="86">
        <v>4.2</v>
      </c>
      <c r="BH447" s="86">
        <v>4.2</v>
      </c>
      <c r="BI447" s="86">
        <v>7.4</v>
      </c>
      <c r="BJ447" s="86">
        <v>7.4</v>
      </c>
      <c r="BK447" s="86">
        <v>7.4</v>
      </c>
      <c r="BL447" s="86">
        <v>7.4</v>
      </c>
      <c r="BM447" s="86">
        <v>7.3</v>
      </c>
      <c r="BN447" s="86">
        <v>7.3</v>
      </c>
      <c r="BO447" s="86">
        <v>2.2</v>
      </c>
      <c r="BP447" s="86">
        <v>2.2</v>
      </c>
      <c r="BQ447" s="86">
        <v>2.2</v>
      </c>
      <c r="BR447" s="86">
        <v>2.2</v>
      </c>
      <c r="BS447" s="86">
        <v>8.3</v>
      </c>
      <c r="BT447" s="86">
        <v>8.3</v>
      </c>
      <c r="BU447" s="86">
        <v>8.3</v>
      </c>
      <c r="BV447" s="86">
        <v>17.7</v>
      </c>
      <c r="BW447" s="86">
        <v>7.9</v>
      </c>
      <c r="BX447" s="86">
        <v>7.9</v>
      </c>
      <c r="BY447" s="86">
        <v>7.9</v>
      </c>
      <c r="BZ447" s="86">
        <v>7.9</v>
      </c>
      <c r="CA447" s="86">
        <v>8.3</v>
      </c>
      <c r="CB447" s="86">
        <v>8.3</v>
      </c>
      <c r="CC447" s="86">
        <v>8.3</v>
      </c>
      <c r="CD447" s="91"/>
      <c r="CE447" s="91"/>
      <c r="CF447" s="91"/>
      <c r="CG447" s="91"/>
    </row>
    <row r="448">
      <c r="A448" s="184" t="s">
        <v>1045</v>
      </c>
      <c r="B448" s="86" t="s">
        <v>906</v>
      </c>
      <c r="C448" s="86" t="s">
        <v>871</v>
      </c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181"/>
      <c r="BW448" s="181"/>
      <c r="BX448" s="181"/>
      <c r="BY448" s="181"/>
      <c r="BZ448" s="181"/>
      <c r="CA448" s="181"/>
      <c r="CB448" s="181"/>
      <c r="CC448" s="181"/>
      <c r="CD448" s="91"/>
      <c r="CE448" s="91"/>
      <c r="CF448" s="91"/>
      <c r="CG448" s="91"/>
    </row>
    <row r="449">
      <c r="A449" s="184" t="s">
        <v>1056</v>
      </c>
      <c r="B449" s="86" t="s">
        <v>906</v>
      </c>
      <c r="C449" s="86" t="s">
        <v>871</v>
      </c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86"/>
      <c r="BL449" s="86"/>
      <c r="BM449" s="86"/>
      <c r="BN449" s="86"/>
      <c r="BO449" s="86"/>
      <c r="BP449" s="86"/>
      <c r="BQ449" s="86"/>
      <c r="BR449" s="86"/>
      <c r="BS449" s="86"/>
      <c r="BT449" s="86"/>
      <c r="BU449" s="86"/>
      <c r="BV449" s="181"/>
      <c r="BW449" s="181"/>
      <c r="BX449" s="181"/>
      <c r="BY449" s="181"/>
      <c r="BZ449" s="181"/>
      <c r="CA449" s="181"/>
      <c r="CB449" s="181"/>
      <c r="CC449" s="181"/>
      <c r="CD449" s="91"/>
      <c r="CE449" s="91"/>
      <c r="CF449" s="91"/>
      <c r="CG449" s="91"/>
    </row>
    <row r="450">
      <c r="A450" s="184" t="s">
        <v>1057</v>
      </c>
      <c r="B450" s="86" t="s">
        <v>906</v>
      </c>
      <c r="C450" s="86" t="s">
        <v>871</v>
      </c>
      <c r="D450" s="86">
        <v>39.5</v>
      </c>
      <c r="E450" s="86">
        <v>39.5</v>
      </c>
      <c r="F450" s="86">
        <v>39.5</v>
      </c>
      <c r="G450" s="86">
        <v>39.5</v>
      </c>
      <c r="H450" s="86">
        <v>39.5</v>
      </c>
      <c r="I450" s="86">
        <v>39.5</v>
      </c>
      <c r="J450" s="86">
        <v>39.5</v>
      </c>
      <c r="K450" s="86">
        <v>37.1</v>
      </c>
      <c r="L450" s="86">
        <v>37.1</v>
      </c>
      <c r="M450" s="86">
        <v>37.1</v>
      </c>
      <c r="N450" s="86">
        <v>42.4</v>
      </c>
      <c r="O450" s="86">
        <v>42.4</v>
      </c>
      <c r="P450" s="86">
        <v>42.4</v>
      </c>
      <c r="Q450" s="86">
        <v>39.7</v>
      </c>
      <c r="R450" s="86">
        <v>39.7</v>
      </c>
      <c r="S450" s="86">
        <v>39.7</v>
      </c>
      <c r="T450" s="86">
        <v>39.7</v>
      </c>
      <c r="U450" s="86">
        <v>41.4</v>
      </c>
      <c r="V450" s="86">
        <v>41.4</v>
      </c>
      <c r="W450" s="86">
        <v>41.4</v>
      </c>
      <c r="X450" s="86">
        <v>41.4</v>
      </c>
      <c r="Y450" s="86">
        <v>37.5</v>
      </c>
      <c r="Z450" s="86">
        <v>37.5</v>
      </c>
      <c r="AA450" s="86">
        <v>37.5</v>
      </c>
      <c r="AB450" s="86">
        <v>37.5</v>
      </c>
      <c r="AC450" s="86">
        <v>36.2</v>
      </c>
      <c r="AD450" s="86">
        <v>36.2</v>
      </c>
      <c r="AE450" s="86">
        <v>36.2</v>
      </c>
      <c r="AF450" s="86">
        <v>42.7</v>
      </c>
      <c r="AG450" s="86">
        <v>42.7</v>
      </c>
      <c r="AH450" s="86">
        <v>42.7</v>
      </c>
      <c r="AI450" s="86">
        <v>42.7</v>
      </c>
      <c r="AJ450" s="86">
        <v>32.7</v>
      </c>
      <c r="AK450" s="86">
        <v>35.4</v>
      </c>
      <c r="AL450" s="86">
        <v>35.4</v>
      </c>
      <c r="AM450" s="86">
        <v>35.4</v>
      </c>
      <c r="AN450" s="86">
        <v>35.4</v>
      </c>
      <c r="AO450" s="86">
        <v>38.7</v>
      </c>
      <c r="AP450" s="86">
        <v>38.7</v>
      </c>
      <c r="AQ450" s="86">
        <v>38.7</v>
      </c>
      <c r="AR450" s="86">
        <v>38.7</v>
      </c>
      <c r="AS450" s="86">
        <v>27.2</v>
      </c>
      <c r="AT450" s="86">
        <v>27.2</v>
      </c>
      <c r="AU450" s="86">
        <v>27.2</v>
      </c>
      <c r="AV450" s="86">
        <v>27.2</v>
      </c>
      <c r="AW450" s="86">
        <v>38.6</v>
      </c>
      <c r="AX450" s="86">
        <v>38.6</v>
      </c>
      <c r="AY450" s="86">
        <v>38.6</v>
      </c>
      <c r="AZ450" s="86">
        <v>38.6</v>
      </c>
      <c r="BA450" s="86">
        <v>37.1</v>
      </c>
      <c r="BB450" s="86">
        <v>37.1</v>
      </c>
      <c r="BC450" s="86">
        <v>37.1</v>
      </c>
      <c r="BD450" s="86">
        <v>37.1</v>
      </c>
      <c r="BE450" s="86">
        <v>40.7</v>
      </c>
      <c r="BF450" s="86">
        <v>40.7</v>
      </c>
      <c r="BG450" s="86">
        <v>40.7</v>
      </c>
      <c r="BH450" s="86">
        <v>40.7</v>
      </c>
      <c r="BI450" s="86">
        <v>33.7</v>
      </c>
      <c r="BJ450" s="86">
        <v>33.7</v>
      </c>
      <c r="BK450" s="86">
        <v>33.7</v>
      </c>
      <c r="BL450" s="86">
        <v>33.7</v>
      </c>
      <c r="BM450" s="86">
        <v>36.6</v>
      </c>
      <c r="BN450" s="86">
        <v>36.6</v>
      </c>
      <c r="BO450" s="86">
        <v>23.7</v>
      </c>
      <c r="BP450" s="86">
        <v>23.7</v>
      </c>
      <c r="BQ450" s="86">
        <v>23.7</v>
      </c>
      <c r="BR450" s="86">
        <v>23.7</v>
      </c>
      <c r="BS450" s="86">
        <v>26.7</v>
      </c>
      <c r="BT450" s="86">
        <v>26.7</v>
      </c>
      <c r="BU450" s="86">
        <v>26.7</v>
      </c>
      <c r="BV450" s="86">
        <v>29.0</v>
      </c>
      <c r="BW450" s="86">
        <v>25.3</v>
      </c>
      <c r="BX450" s="86">
        <v>25.3</v>
      </c>
      <c r="BY450" s="86">
        <v>25.3</v>
      </c>
      <c r="BZ450" s="86">
        <v>25.3</v>
      </c>
      <c r="CA450" s="86">
        <v>24.4</v>
      </c>
      <c r="CB450" s="86">
        <v>24.4</v>
      </c>
      <c r="CC450" s="86">
        <v>24.4</v>
      </c>
      <c r="CD450" s="91"/>
      <c r="CE450" s="91"/>
      <c r="CF450" s="91"/>
      <c r="CG450" s="91"/>
    </row>
    <row r="451">
      <c r="A451" s="184" t="s">
        <v>77</v>
      </c>
      <c r="B451" s="86" t="s">
        <v>906</v>
      </c>
      <c r="C451" s="86" t="s">
        <v>871</v>
      </c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86"/>
      <c r="BG451" s="86"/>
      <c r="BH451" s="86"/>
      <c r="BI451" s="86"/>
      <c r="BJ451" s="86"/>
      <c r="BK451" s="86"/>
      <c r="BL451" s="86"/>
      <c r="BM451" s="86"/>
      <c r="BN451" s="86"/>
      <c r="BO451" s="86"/>
      <c r="BP451" s="86"/>
      <c r="BQ451" s="86"/>
      <c r="BR451" s="86"/>
      <c r="BS451" s="86"/>
      <c r="BT451" s="86"/>
      <c r="BU451" s="86"/>
      <c r="BV451" s="86"/>
      <c r="BW451" s="86"/>
      <c r="BX451" s="86"/>
      <c r="BY451" s="86"/>
      <c r="BZ451" s="86"/>
      <c r="CA451" s="86"/>
      <c r="CB451" s="86"/>
      <c r="CC451" s="86"/>
      <c r="CD451" s="91"/>
      <c r="CE451" s="91"/>
      <c r="CF451" s="91"/>
      <c r="CG451" s="91"/>
    </row>
    <row r="452">
      <c r="A452" s="184" t="s">
        <v>1050</v>
      </c>
      <c r="B452" s="86" t="s">
        <v>906</v>
      </c>
      <c r="C452" s="86" t="s">
        <v>871</v>
      </c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181"/>
      <c r="BW452" s="181"/>
      <c r="BX452" s="181"/>
      <c r="BY452" s="181"/>
      <c r="BZ452" s="181"/>
      <c r="CA452" s="181"/>
      <c r="CB452" s="181"/>
      <c r="CC452" s="181"/>
      <c r="CD452" s="91"/>
      <c r="CE452" s="91"/>
      <c r="CF452" s="91"/>
      <c r="CG452" s="91"/>
    </row>
    <row r="453">
      <c r="A453" s="184" t="s">
        <v>1051</v>
      </c>
      <c r="B453" s="86" t="s">
        <v>906</v>
      </c>
      <c r="C453" s="86" t="s">
        <v>871</v>
      </c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86"/>
      <c r="BL453" s="86"/>
      <c r="BM453" s="86">
        <v>3.3</v>
      </c>
      <c r="BN453" s="86">
        <v>3.3</v>
      </c>
      <c r="BO453" s="86"/>
      <c r="BP453" s="86"/>
      <c r="BQ453" s="86"/>
      <c r="BR453" s="86"/>
      <c r="BS453" s="86"/>
      <c r="BT453" s="86"/>
      <c r="BU453" s="86"/>
      <c r="BV453" s="181"/>
      <c r="BW453" s="181"/>
      <c r="BX453" s="181"/>
      <c r="BY453" s="181"/>
      <c r="BZ453" s="181"/>
      <c r="CA453" s="86"/>
      <c r="CB453" s="86"/>
      <c r="CC453" s="86"/>
      <c r="CD453" s="91"/>
      <c r="CE453" s="91"/>
      <c r="CF453" s="91"/>
      <c r="CG453" s="91"/>
    </row>
    <row r="454">
      <c r="A454" s="184" t="s">
        <v>1058</v>
      </c>
      <c r="B454" s="86" t="s">
        <v>906</v>
      </c>
      <c r="C454" s="86" t="s">
        <v>871</v>
      </c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86"/>
      <c r="BB454" s="86"/>
      <c r="BC454" s="86"/>
      <c r="BD454" s="86"/>
      <c r="BE454" s="86"/>
      <c r="BF454" s="86"/>
      <c r="BG454" s="86"/>
      <c r="BH454" s="86"/>
      <c r="BI454" s="86"/>
      <c r="BJ454" s="86"/>
      <c r="BK454" s="86"/>
      <c r="BL454" s="86"/>
      <c r="BM454" s="86"/>
      <c r="BN454" s="86"/>
      <c r="BO454" s="86"/>
      <c r="BP454" s="86"/>
      <c r="BQ454" s="86"/>
      <c r="BR454" s="86"/>
      <c r="BS454" s="86"/>
      <c r="BT454" s="86"/>
      <c r="BU454" s="86"/>
      <c r="BV454" s="86"/>
      <c r="BW454" s="86"/>
      <c r="BX454" s="86"/>
      <c r="BY454" s="86"/>
      <c r="BZ454" s="86"/>
      <c r="CA454" s="86"/>
      <c r="CB454" s="86"/>
      <c r="CC454" s="86"/>
      <c r="CD454" s="91"/>
      <c r="CE454" s="91"/>
      <c r="CF454" s="91"/>
      <c r="CG454" s="91"/>
    </row>
    <row r="455">
      <c r="A455" s="184" t="s">
        <v>1059</v>
      </c>
      <c r="B455" s="86" t="s">
        <v>906</v>
      </c>
      <c r="C455" s="86" t="s">
        <v>871</v>
      </c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86"/>
      <c r="BG455" s="86"/>
      <c r="BH455" s="86"/>
      <c r="BI455" s="86"/>
      <c r="BJ455" s="86"/>
      <c r="BK455" s="86"/>
      <c r="BL455" s="86"/>
      <c r="BM455" s="86"/>
      <c r="BN455" s="86"/>
      <c r="BO455" s="86"/>
      <c r="BP455" s="86"/>
      <c r="BQ455" s="86"/>
      <c r="BR455" s="86"/>
      <c r="BS455" s="86"/>
      <c r="BT455" s="86"/>
      <c r="BU455" s="86"/>
      <c r="BV455" s="86"/>
      <c r="BW455" s="86"/>
      <c r="BX455" s="86"/>
      <c r="BY455" s="86"/>
      <c r="BZ455" s="86"/>
      <c r="CA455" s="86"/>
      <c r="CB455" s="86"/>
      <c r="CC455" s="86"/>
      <c r="CD455" s="91"/>
      <c r="CE455" s="91"/>
      <c r="CF455" s="91"/>
      <c r="CG455" s="91"/>
    </row>
    <row r="456">
      <c r="A456" s="184" t="s">
        <v>87</v>
      </c>
      <c r="B456" s="86" t="s">
        <v>906</v>
      </c>
      <c r="C456" s="86" t="s">
        <v>871</v>
      </c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6"/>
      <c r="AR456" s="86"/>
      <c r="AS456" s="86">
        <v>10.9</v>
      </c>
      <c r="AT456" s="86">
        <v>10.9</v>
      </c>
      <c r="AU456" s="86">
        <v>10.9</v>
      </c>
      <c r="AV456" s="86">
        <v>10.9</v>
      </c>
      <c r="AW456" s="86"/>
      <c r="AX456" s="86"/>
      <c r="AY456" s="86"/>
      <c r="AZ456" s="86"/>
      <c r="BA456" s="86"/>
      <c r="BB456" s="86"/>
      <c r="BC456" s="86"/>
      <c r="BD456" s="86"/>
      <c r="BE456" s="86"/>
      <c r="BF456" s="86"/>
      <c r="BG456" s="86"/>
      <c r="BH456" s="86"/>
      <c r="BI456" s="86"/>
      <c r="BJ456" s="86"/>
      <c r="BK456" s="86"/>
      <c r="BL456" s="86"/>
      <c r="BM456" s="86"/>
      <c r="BN456" s="86"/>
      <c r="BO456" s="86">
        <v>7.2</v>
      </c>
      <c r="BP456" s="86">
        <v>7.2</v>
      </c>
      <c r="BQ456" s="86">
        <v>7.2</v>
      </c>
      <c r="BR456" s="86">
        <v>7.2</v>
      </c>
      <c r="BS456" s="86">
        <v>3.1</v>
      </c>
      <c r="BT456" s="86">
        <v>3.1</v>
      </c>
      <c r="BU456" s="86">
        <v>3.1</v>
      </c>
      <c r="BV456" s="86">
        <v>5.2</v>
      </c>
      <c r="BW456" s="86">
        <v>17.8</v>
      </c>
      <c r="BX456" s="86">
        <v>17.8</v>
      </c>
      <c r="BY456" s="86">
        <v>17.8</v>
      </c>
      <c r="BZ456" s="86">
        <v>17.8</v>
      </c>
      <c r="CA456" s="86">
        <v>14.4</v>
      </c>
      <c r="CB456" s="86">
        <v>14.4</v>
      </c>
      <c r="CC456" s="86">
        <v>14.4</v>
      </c>
      <c r="CD456" s="91"/>
      <c r="CE456" s="91"/>
      <c r="CF456" s="91"/>
      <c r="CG456" s="91"/>
    </row>
    <row r="457">
      <c r="A457" s="184" t="s">
        <v>1060</v>
      </c>
      <c r="B457" s="86" t="s">
        <v>906</v>
      </c>
      <c r="C457" s="86" t="s">
        <v>871</v>
      </c>
      <c r="D457" s="86">
        <v>23.1</v>
      </c>
      <c r="E457" s="86">
        <v>23.1</v>
      </c>
      <c r="F457" s="86">
        <v>23.1</v>
      </c>
      <c r="G457" s="86">
        <v>24.5</v>
      </c>
      <c r="H457" s="86">
        <v>24.5</v>
      </c>
      <c r="I457" s="86">
        <v>24.5</v>
      </c>
      <c r="J457" s="86">
        <v>24.5</v>
      </c>
      <c r="K457" s="86">
        <v>26.9</v>
      </c>
      <c r="L457" s="86">
        <v>26.9</v>
      </c>
      <c r="M457" s="86">
        <v>26.9</v>
      </c>
      <c r="N457" s="86">
        <v>15.6</v>
      </c>
      <c r="O457" s="86">
        <v>15.6</v>
      </c>
      <c r="P457" s="86">
        <v>15.6</v>
      </c>
      <c r="Q457" s="86">
        <v>25.7</v>
      </c>
      <c r="R457" s="86">
        <v>25.7</v>
      </c>
      <c r="S457" s="86">
        <v>25.7</v>
      </c>
      <c r="T457" s="86">
        <v>25.7</v>
      </c>
      <c r="U457" s="86">
        <v>28.2</v>
      </c>
      <c r="V457" s="86">
        <v>28.2</v>
      </c>
      <c r="W457" s="86">
        <v>28.2</v>
      </c>
      <c r="X457" s="86">
        <v>28.2</v>
      </c>
      <c r="Y457" s="86">
        <v>28.1</v>
      </c>
      <c r="Z457" s="86">
        <v>28.1</v>
      </c>
      <c r="AA457" s="86">
        <v>28.1</v>
      </c>
      <c r="AB457" s="86">
        <v>28.1</v>
      </c>
      <c r="AC457" s="86">
        <v>25.6</v>
      </c>
      <c r="AD457" s="86">
        <v>25.6</v>
      </c>
      <c r="AE457" s="86">
        <v>25.6</v>
      </c>
      <c r="AF457" s="86">
        <v>24.9</v>
      </c>
      <c r="AG457" s="86">
        <v>24.9</v>
      </c>
      <c r="AH457" s="86">
        <v>24.9</v>
      </c>
      <c r="AI457" s="86">
        <v>24.9</v>
      </c>
      <c r="AJ457" s="86">
        <v>16.9</v>
      </c>
      <c r="AK457" s="86">
        <v>19.7</v>
      </c>
      <c r="AL457" s="86">
        <v>19.7</v>
      </c>
      <c r="AM457" s="86">
        <v>19.7</v>
      </c>
      <c r="AN457" s="86">
        <v>19.7</v>
      </c>
      <c r="AO457" s="86">
        <v>19.1</v>
      </c>
      <c r="AP457" s="86">
        <v>19.1</v>
      </c>
      <c r="AQ457" s="86">
        <v>19.1</v>
      </c>
      <c r="AR457" s="86">
        <v>19.1</v>
      </c>
      <c r="AS457" s="86">
        <v>18.9</v>
      </c>
      <c r="AT457" s="86">
        <v>18.9</v>
      </c>
      <c r="AU457" s="86">
        <v>18.9</v>
      </c>
      <c r="AV457" s="86">
        <v>18.9</v>
      </c>
      <c r="AW457" s="86">
        <v>18.9</v>
      </c>
      <c r="AX457" s="86">
        <v>18.9</v>
      </c>
      <c r="AY457" s="86">
        <v>18.9</v>
      </c>
      <c r="AZ457" s="86">
        <v>18.9</v>
      </c>
      <c r="BA457" s="86">
        <v>23.3</v>
      </c>
      <c r="BB457" s="86">
        <v>23.3</v>
      </c>
      <c r="BC457" s="86">
        <v>23.3</v>
      </c>
      <c r="BD457" s="86">
        <v>23.3</v>
      </c>
      <c r="BE457" s="86">
        <v>18.4</v>
      </c>
      <c r="BF457" s="86">
        <v>18.4</v>
      </c>
      <c r="BG457" s="86">
        <v>18.4</v>
      </c>
      <c r="BH457" s="86">
        <v>18.4</v>
      </c>
      <c r="BI457" s="86">
        <v>17.7</v>
      </c>
      <c r="BJ457" s="86">
        <v>17.7</v>
      </c>
      <c r="BK457" s="86">
        <v>17.7</v>
      </c>
      <c r="BL457" s="86">
        <v>17.7</v>
      </c>
      <c r="BM457" s="86">
        <v>11.7</v>
      </c>
      <c r="BN457" s="86">
        <v>11.7</v>
      </c>
      <c r="BO457" s="86">
        <v>14.8</v>
      </c>
      <c r="BP457" s="86">
        <v>14.8</v>
      </c>
      <c r="BQ457" s="86">
        <v>14.8</v>
      </c>
      <c r="BR457" s="86">
        <v>14.8</v>
      </c>
      <c r="BS457" s="86">
        <v>24.4</v>
      </c>
      <c r="BT457" s="86">
        <v>24.4</v>
      </c>
      <c r="BU457" s="86">
        <v>24.4</v>
      </c>
      <c r="BV457" s="86">
        <v>11.5</v>
      </c>
      <c r="BW457" s="86">
        <v>10.7</v>
      </c>
      <c r="BX457" s="86">
        <v>10.7</v>
      </c>
      <c r="BY457" s="86">
        <v>10.7</v>
      </c>
      <c r="BZ457" s="86">
        <v>10.7</v>
      </c>
      <c r="CA457" s="86">
        <v>17.3</v>
      </c>
      <c r="CB457" s="86">
        <v>17.3</v>
      </c>
      <c r="CC457" s="86">
        <v>17.3</v>
      </c>
      <c r="CD457" s="91"/>
      <c r="CE457" s="91"/>
      <c r="CF457" s="91"/>
      <c r="CG457" s="91"/>
    </row>
    <row r="458">
      <c r="A458" s="191" t="s">
        <v>1084</v>
      </c>
      <c r="B458" s="192"/>
      <c r="C458" s="91">
        <f t="shared" ref="C458:G458" si="29">SUM(C443:C457)</f>
        <v>0</v>
      </c>
      <c r="D458" s="91">
        <f t="shared" si="29"/>
        <v>99.9</v>
      </c>
      <c r="E458" s="91">
        <f t="shared" si="29"/>
        <v>99.9</v>
      </c>
      <c r="F458" s="91">
        <f t="shared" si="29"/>
        <v>99.9</v>
      </c>
      <c r="G458" s="91">
        <f t="shared" si="29"/>
        <v>100</v>
      </c>
      <c r="H458" s="91">
        <f>SUM(H444:H457)</f>
        <v>80.5</v>
      </c>
      <c r="I458" s="91">
        <f t="shared" ref="I458:CC458" si="30">SUM(I443:I457)</f>
        <v>100</v>
      </c>
      <c r="J458" s="91">
        <f t="shared" si="30"/>
        <v>100</v>
      </c>
      <c r="K458" s="91">
        <f t="shared" si="30"/>
        <v>101.7</v>
      </c>
      <c r="L458" s="91">
        <f t="shared" si="30"/>
        <v>101.7</v>
      </c>
      <c r="M458" s="91">
        <f t="shared" si="30"/>
        <v>101.7</v>
      </c>
      <c r="N458" s="91">
        <f t="shared" si="30"/>
        <v>99.9</v>
      </c>
      <c r="O458" s="91">
        <f t="shared" si="30"/>
        <v>99.9</v>
      </c>
      <c r="P458" s="91">
        <f t="shared" si="30"/>
        <v>99.9</v>
      </c>
      <c r="Q458" s="91">
        <f t="shared" si="30"/>
        <v>100</v>
      </c>
      <c r="R458" s="91">
        <f t="shared" si="30"/>
        <v>100</v>
      </c>
      <c r="S458" s="91">
        <f t="shared" si="30"/>
        <v>100</v>
      </c>
      <c r="T458" s="91">
        <f t="shared" si="30"/>
        <v>100</v>
      </c>
      <c r="U458" s="91">
        <f t="shared" si="30"/>
        <v>99.8</v>
      </c>
      <c r="V458" s="91">
        <f t="shared" si="30"/>
        <v>99.8</v>
      </c>
      <c r="W458" s="91">
        <f t="shared" si="30"/>
        <v>99.8</v>
      </c>
      <c r="X458" s="91">
        <f t="shared" si="30"/>
        <v>99.8</v>
      </c>
      <c r="Y458" s="91">
        <f t="shared" si="30"/>
        <v>98.9</v>
      </c>
      <c r="Z458" s="91">
        <f t="shared" si="30"/>
        <v>98.9</v>
      </c>
      <c r="AA458" s="91">
        <f t="shared" si="30"/>
        <v>98.9</v>
      </c>
      <c r="AB458" s="91">
        <f t="shared" si="30"/>
        <v>98.9</v>
      </c>
      <c r="AC458" s="91">
        <f t="shared" si="30"/>
        <v>98.3</v>
      </c>
      <c r="AD458" s="91">
        <f t="shared" si="30"/>
        <v>98.3</v>
      </c>
      <c r="AE458" s="91">
        <f t="shared" si="30"/>
        <v>98.3</v>
      </c>
      <c r="AF458" s="91">
        <f t="shared" si="30"/>
        <v>99.6</v>
      </c>
      <c r="AG458" s="91">
        <f t="shared" si="30"/>
        <v>99.6</v>
      </c>
      <c r="AH458" s="91">
        <f t="shared" si="30"/>
        <v>99.6</v>
      </c>
      <c r="AI458" s="91">
        <f t="shared" si="30"/>
        <v>99.6</v>
      </c>
      <c r="AJ458" s="91">
        <f t="shared" si="30"/>
        <v>97.8</v>
      </c>
      <c r="AK458" s="91">
        <f t="shared" si="30"/>
        <v>97.4</v>
      </c>
      <c r="AL458" s="91">
        <f t="shared" si="30"/>
        <v>97.4</v>
      </c>
      <c r="AM458" s="91">
        <f t="shared" si="30"/>
        <v>97.4</v>
      </c>
      <c r="AN458" s="91">
        <f t="shared" si="30"/>
        <v>97.4</v>
      </c>
      <c r="AO458" s="91">
        <f t="shared" si="30"/>
        <v>94.1</v>
      </c>
      <c r="AP458" s="91">
        <f t="shared" si="30"/>
        <v>94.1</v>
      </c>
      <c r="AQ458" s="91">
        <f t="shared" si="30"/>
        <v>94.1</v>
      </c>
      <c r="AR458" s="91">
        <f t="shared" si="30"/>
        <v>94.1</v>
      </c>
      <c r="AS458" s="91">
        <f t="shared" si="30"/>
        <v>87.2</v>
      </c>
      <c r="AT458" s="91">
        <f t="shared" si="30"/>
        <v>87.2</v>
      </c>
      <c r="AU458" s="91">
        <f t="shared" si="30"/>
        <v>87.2</v>
      </c>
      <c r="AV458" s="91">
        <f t="shared" si="30"/>
        <v>87.2</v>
      </c>
      <c r="AW458" s="91">
        <f t="shared" si="30"/>
        <v>89.2</v>
      </c>
      <c r="AX458" s="91">
        <f t="shared" si="30"/>
        <v>89.2</v>
      </c>
      <c r="AY458" s="91">
        <f t="shared" si="30"/>
        <v>89.2</v>
      </c>
      <c r="AZ458" s="91">
        <f t="shared" si="30"/>
        <v>89.2</v>
      </c>
      <c r="BA458" s="91">
        <f t="shared" si="30"/>
        <v>93.3</v>
      </c>
      <c r="BB458" s="91">
        <f t="shared" si="30"/>
        <v>93.3</v>
      </c>
      <c r="BC458" s="91">
        <f t="shared" si="30"/>
        <v>93.3</v>
      </c>
      <c r="BD458" s="91">
        <f t="shared" si="30"/>
        <v>93.3</v>
      </c>
      <c r="BE458" s="91">
        <f t="shared" si="30"/>
        <v>99.2</v>
      </c>
      <c r="BF458" s="91">
        <f t="shared" si="30"/>
        <v>99.2</v>
      </c>
      <c r="BG458" s="91">
        <f t="shared" si="30"/>
        <v>99.2</v>
      </c>
      <c r="BH458" s="91">
        <f t="shared" si="30"/>
        <v>99.2</v>
      </c>
      <c r="BI458" s="91">
        <f t="shared" si="30"/>
        <v>98.6</v>
      </c>
      <c r="BJ458" s="91">
        <f t="shared" si="30"/>
        <v>98.6</v>
      </c>
      <c r="BK458" s="91">
        <f t="shared" si="30"/>
        <v>98.6</v>
      </c>
      <c r="BL458" s="91">
        <f t="shared" si="30"/>
        <v>98.6</v>
      </c>
      <c r="BM458" s="91">
        <f t="shared" si="30"/>
        <v>100.1</v>
      </c>
      <c r="BN458" s="91">
        <f t="shared" si="30"/>
        <v>100.1</v>
      </c>
      <c r="BO458" s="91">
        <f t="shared" si="30"/>
        <v>99.4</v>
      </c>
      <c r="BP458" s="91">
        <f t="shared" si="30"/>
        <v>99.4</v>
      </c>
      <c r="BQ458" s="91">
        <f t="shared" si="30"/>
        <v>99.4</v>
      </c>
      <c r="BR458" s="91">
        <f t="shared" si="30"/>
        <v>99.4</v>
      </c>
      <c r="BS458" s="91">
        <f t="shared" si="30"/>
        <v>86.3</v>
      </c>
      <c r="BT458" s="91">
        <f t="shared" si="30"/>
        <v>86.3</v>
      </c>
      <c r="BU458" s="91">
        <f t="shared" si="30"/>
        <v>86.3</v>
      </c>
      <c r="BV458" s="91">
        <f t="shared" si="30"/>
        <v>85</v>
      </c>
      <c r="BW458" s="91">
        <f t="shared" si="30"/>
        <v>90.7</v>
      </c>
      <c r="BX458" s="91">
        <f t="shared" si="30"/>
        <v>90.7</v>
      </c>
      <c r="BY458" s="91">
        <f t="shared" si="30"/>
        <v>90.7</v>
      </c>
      <c r="BZ458" s="91">
        <f t="shared" si="30"/>
        <v>90.7</v>
      </c>
      <c r="CA458" s="91">
        <f t="shared" si="30"/>
        <v>91</v>
      </c>
      <c r="CB458" s="91">
        <f t="shared" si="30"/>
        <v>91</v>
      </c>
      <c r="CC458" s="91">
        <f t="shared" si="30"/>
        <v>91</v>
      </c>
      <c r="CD458" s="91"/>
      <c r="CE458" s="91"/>
      <c r="CF458" s="91"/>
      <c r="CG458" s="91"/>
    </row>
    <row r="459">
      <c r="A459" s="193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</row>
    <row r="460">
      <c r="A460" s="193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</row>
    <row r="461">
      <c r="A461" s="193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</row>
    <row r="462">
      <c r="A462" s="184" t="s">
        <v>1047</v>
      </c>
      <c r="B462" s="86" t="s">
        <v>909</v>
      </c>
      <c r="C462" s="86" t="s">
        <v>871</v>
      </c>
      <c r="D462" s="86" t="s">
        <v>871</v>
      </c>
      <c r="E462" s="86" t="s">
        <v>871</v>
      </c>
      <c r="F462" s="86" t="s">
        <v>871</v>
      </c>
      <c r="G462" s="86" t="s">
        <v>871</v>
      </c>
      <c r="H462" s="86" t="s">
        <v>871</v>
      </c>
      <c r="I462" s="86" t="s">
        <v>871</v>
      </c>
      <c r="J462" s="86" t="s">
        <v>871</v>
      </c>
      <c r="K462" s="86" t="s">
        <v>871</v>
      </c>
      <c r="L462" s="86" t="s">
        <v>871</v>
      </c>
      <c r="M462" s="86" t="s">
        <v>871</v>
      </c>
      <c r="N462" s="86" t="s">
        <v>871</v>
      </c>
      <c r="O462" s="86" t="s">
        <v>871</v>
      </c>
      <c r="P462" s="86" t="s">
        <v>871</v>
      </c>
      <c r="Q462" s="86" t="s">
        <v>871</v>
      </c>
      <c r="R462" s="86" t="s">
        <v>871</v>
      </c>
      <c r="S462" s="86" t="s">
        <v>871</v>
      </c>
      <c r="T462" s="86" t="s">
        <v>871</v>
      </c>
      <c r="U462" s="86" t="s">
        <v>871</v>
      </c>
      <c r="V462" s="86" t="s">
        <v>871</v>
      </c>
      <c r="W462" s="86" t="s">
        <v>871</v>
      </c>
      <c r="X462" s="86" t="s">
        <v>871</v>
      </c>
      <c r="Y462" s="86" t="s">
        <v>871</v>
      </c>
      <c r="Z462" s="86" t="s">
        <v>871</v>
      </c>
      <c r="AA462" s="86" t="s">
        <v>871</v>
      </c>
      <c r="AB462" s="86" t="s">
        <v>871</v>
      </c>
      <c r="AC462" s="86" t="s">
        <v>871</v>
      </c>
      <c r="AD462" s="86" t="s">
        <v>871</v>
      </c>
      <c r="AE462" s="86" t="s">
        <v>871</v>
      </c>
      <c r="AF462" s="86" t="s">
        <v>871</v>
      </c>
      <c r="AG462" s="86" t="s">
        <v>871</v>
      </c>
      <c r="AH462" s="86" t="s">
        <v>871</v>
      </c>
      <c r="AI462" s="86" t="s">
        <v>871</v>
      </c>
      <c r="AJ462" s="86" t="s">
        <v>871</v>
      </c>
      <c r="AK462" s="86" t="s">
        <v>871</v>
      </c>
      <c r="AL462" s="86" t="s">
        <v>871</v>
      </c>
      <c r="AM462" s="86" t="s">
        <v>871</v>
      </c>
      <c r="AN462" s="86" t="s">
        <v>871</v>
      </c>
      <c r="AO462" s="86" t="s">
        <v>871</v>
      </c>
      <c r="AP462" s="86" t="s">
        <v>871</v>
      </c>
      <c r="AQ462" s="86" t="s">
        <v>871</v>
      </c>
      <c r="AR462" s="86" t="s">
        <v>871</v>
      </c>
      <c r="AS462" s="86" t="s">
        <v>871</v>
      </c>
      <c r="AT462" s="86" t="s">
        <v>871</v>
      </c>
      <c r="AU462" s="86" t="s">
        <v>871</v>
      </c>
      <c r="AV462" s="86" t="s">
        <v>871</v>
      </c>
      <c r="AW462" s="86" t="s">
        <v>871</v>
      </c>
      <c r="AX462" s="86" t="s">
        <v>871</v>
      </c>
      <c r="AY462" s="86"/>
      <c r="AZ462" s="86"/>
      <c r="BA462" s="86">
        <v>5.6</v>
      </c>
      <c r="BB462" s="86">
        <v>5.6</v>
      </c>
      <c r="BC462" s="86">
        <v>5.6</v>
      </c>
      <c r="BD462" s="86"/>
      <c r="BE462" s="86"/>
      <c r="BF462" s="86"/>
      <c r="BG462" s="86"/>
      <c r="BH462" s="86"/>
      <c r="BI462" s="86"/>
      <c r="BJ462" s="86"/>
      <c r="BK462" s="86"/>
      <c r="BL462" s="86"/>
      <c r="BM462" s="86"/>
      <c r="BN462" s="86"/>
      <c r="BO462" s="86"/>
      <c r="BP462" s="181"/>
      <c r="BQ462" s="181"/>
      <c r="BR462" s="181"/>
      <c r="BS462" s="181"/>
      <c r="BT462" s="181"/>
      <c r="BU462" s="181"/>
      <c r="BV462" s="181"/>
      <c r="BW462" s="181"/>
      <c r="BX462" s="181"/>
      <c r="BY462" s="181"/>
      <c r="BZ462" s="181"/>
      <c r="CA462" s="181"/>
      <c r="CB462" s="181"/>
      <c r="CC462" s="181"/>
      <c r="CD462" s="91"/>
      <c r="CE462" s="91"/>
      <c r="CF462" s="91"/>
      <c r="CG462" s="91"/>
    </row>
    <row r="463">
      <c r="A463" s="184" t="s">
        <v>1049</v>
      </c>
      <c r="B463" s="86" t="s">
        <v>909</v>
      </c>
      <c r="C463" s="86" t="s">
        <v>871</v>
      </c>
      <c r="D463" s="86" t="s">
        <v>871</v>
      </c>
      <c r="E463" s="86" t="s">
        <v>871</v>
      </c>
      <c r="F463" s="86" t="s">
        <v>871</v>
      </c>
      <c r="G463" s="86" t="s">
        <v>871</v>
      </c>
      <c r="H463" s="86" t="s">
        <v>871</v>
      </c>
      <c r="I463" s="86" t="s">
        <v>871</v>
      </c>
      <c r="J463" s="86" t="s">
        <v>871</v>
      </c>
      <c r="K463" s="86" t="s">
        <v>871</v>
      </c>
      <c r="L463" s="86" t="s">
        <v>871</v>
      </c>
      <c r="M463" s="86" t="s">
        <v>871</v>
      </c>
      <c r="N463" s="86" t="s">
        <v>871</v>
      </c>
      <c r="O463" s="86" t="s">
        <v>871</v>
      </c>
      <c r="P463" s="86" t="s">
        <v>871</v>
      </c>
      <c r="Q463" s="86" t="s">
        <v>871</v>
      </c>
      <c r="R463" s="86" t="s">
        <v>871</v>
      </c>
      <c r="S463" s="86" t="s">
        <v>871</v>
      </c>
      <c r="T463" s="86" t="s">
        <v>871</v>
      </c>
      <c r="U463" s="86" t="s">
        <v>871</v>
      </c>
      <c r="V463" s="86" t="s">
        <v>871</v>
      </c>
      <c r="W463" s="86" t="s">
        <v>871</v>
      </c>
      <c r="X463" s="86" t="s">
        <v>871</v>
      </c>
      <c r="Y463" s="86" t="s">
        <v>871</v>
      </c>
      <c r="Z463" s="86" t="s">
        <v>871</v>
      </c>
      <c r="AA463" s="86" t="s">
        <v>871</v>
      </c>
      <c r="AB463" s="86" t="s">
        <v>871</v>
      </c>
      <c r="AC463" s="86" t="s">
        <v>871</v>
      </c>
      <c r="AD463" s="86" t="s">
        <v>871</v>
      </c>
      <c r="AE463" s="86" t="s">
        <v>871</v>
      </c>
      <c r="AF463" s="86" t="s">
        <v>871</v>
      </c>
      <c r="AG463" s="86" t="s">
        <v>871</v>
      </c>
      <c r="AH463" s="86" t="s">
        <v>871</v>
      </c>
      <c r="AI463" s="86" t="s">
        <v>871</v>
      </c>
      <c r="AJ463" s="86" t="s">
        <v>871</v>
      </c>
      <c r="AK463" s="86" t="s">
        <v>871</v>
      </c>
      <c r="AL463" s="86" t="s">
        <v>871</v>
      </c>
      <c r="AM463" s="86" t="s">
        <v>871</v>
      </c>
      <c r="AN463" s="86" t="s">
        <v>871</v>
      </c>
      <c r="AO463" s="86" t="s">
        <v>871</v>
      </c>
      <c r="AP463" s="86" t="s">
        <v>871</v>
      </c>
      <c r="AQ463" s="86" t="s">
        <v>871</v>
      </c>
      <c r="AR463" s="86" t="s">
        <v>871</v>
      </c>
      <c r="AS463" s="86" t="s">
        <v>871</v>
      </c>
      <c r="AT463" s="86" t="s">
        <v>871</v>
      </c>
      <c r="AU463" s="86" t="s">
        <v>871</v>
      </c>
      <c r="AV463" s="86" t="s">
        <v>871</v>
      </c>
      <c r="AW463" s="86" t="s">
        <v>871</v>
      </c>
      <c r="AX463" s="86" t="s">
        <v>871</v>
      </c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  <c r="BW463" s="86"/>
      <c r="BX463" s="86"/>
      <c r="BY463" s="86"/>
      <c r="BZ463" s="86"/>
      <c r="CA463" s="86"/>
      <c r="CB463" s="86"/>
      <c r="CC463" s="86"/>
      <c r="CD463" s="91"/>
      <c r="CE463" s="91"/>
      <c r="CF463" s="91"/>
      <c r="CG463" s="91"/>
    </row>
    <row r="464">
      <c r="A464" s="184" t="s">
        <v>1054</v>
      </c>
      <c r="B464" s="86" t="s">
        <v>909</v>
      </c>
      <c r="C464" s="86" t="s">
        <v>871</v>
      </c>
      <c r="D464" s="86" t="s">
        <v>871</v>
      </c>
      <c r="E464" s="86" t="s">
        <v>871</v>
      </c>
      <c r="F464" s="86" t="s">
        <v>871</v>
      </c>
      <c r="G464" s="86" t="s">
        <v>871</v>
      </c>
      <c r="H464" s="86" t="s">
        <v>871</v>
      </c>
      <c r="I464" s="86" t="s">
        <v>871</v>
      </c>
      <c r="J464" s="86" t="s">
        <v>871</v>
      </c>
      <c r="K464" s="86" t="s">
        <v>871</v>
      </c>
      <c r="L464" s="86" t="s">
        <v>871</v>
      </c>
      <c r="M464" s="86" t="s">
        <v>871</v>
      </c>
      <c r="N464" s="86" t="s">
        <v>871</v>
      </c>
      <c r="O464" s="86" t="s">
        <v>871</v>
      </c>
      <c r="P464" s="86" t="s">
        <v>871</v>
      </c>
      <c r="Q464" s="86" t="s">
        <v>871</v>
      </c>
      <c r="R464" s="86" t="s">
        <v>871</v>
      </c>
      <c r="S464" s="86" t="s">
        <v>871</v>
      </c>
      <c r="T464" s="86" t="s">
        <v>871</v>
      </c>
      <c r="U464" s="86" t="s">
        <v>871</v>
      </c>
      <c r="V464" s="86" t="s">
        <v>871</v>
      </c>
      <c r="W464" s="86" t="s">
        <v>871</v>
      </c>
      <c r="X464" s="86" t="s">
        <v>871</v>
      </c>
      <c r="Y464" s="86" t="s">
        <v>871</v>
      </c>
      <c r="Z464" s="86" t="s">
        <v>871</v>
      </c>
      <c r="AA464" s="86" t="s">
        <v>871</v>
      </c>
      <c r="AB464" s="86" t="s">
        <v>871</v>
      </c>
      <c r="AC464" s="86" t="s">
        <v>871</v>
      </c>
      <c r="AD464" s="86" t="s">
        <v>871</v>
      </c>
      <c r="AE464" s="86" t="s">
        <v>871</v>
      </c>
      <c r="AF464" s="86" t="s">
        <v>871</v>
      </c>
      <c r="AG464" s="86" t="s">
        <v>871</v>
      </c>
      <c r="AH464" s="86" t="s">
        <v>871</v>
      </c>
      <c r="AI464" s="86" t="s">
        <v>871</v>
      </c>
      <c r="AJ464" s="86" t="s">
        <v>871</v>
      </c>
      <c r="AK464" s="86" t="s">
        <v>871</v>
      </c>
      <c r="AL464" s="86" t="s">
        <v>871</v>
      </c>
      <c r="AM464" s="86" t="s">
        <v>871</v>
      </c>
      <c r="AN464" s="86" t="s">
        <v>871</v>
      </c>
      <c r="AO464" s="86" t="s">
        <v>871</v>
      </c>
      <c r="AP464" s="86" t="s">
        <v>871</v>
      </c>
      <c r="AQ464" s="86" t="s">
        <v>871</v>
      </c>
      <c r="AR464" s="86" t="s">
        <v>871</v>
      </c>
      <c r="AS464" s="86" t="s">
        <v>871</v>
      </c>
      <c r="AT464" s="86" t="s">
        <v>871</v>
      </c>
      <c r="AU464" s="86" t="s">
        <v>871</v>
      </c>
      <c r="AV464" s="86" t="s">
        <v>871</v>
      </c>
      <c r="AW464" s="86" t="s">
        <v>871</v>
      </c>
      <c r="AX464" s="86" t="s">
        <v>871</v>
      </c>
      <c r="AY464" s="86">
        <v>13.6</v>
      </c>
      <c r="AZ464" s="86">
        <v>13.6</v>
      </c>
      <c r="BA464" s="86">
        <v>10.2</v>
      </c>
      <c r="BB464" s="86">
        <v>10.2</v>
      </c>
      <c r="BC464" s="86">
        <v>10.2</v>
      </c>
      <c r="BD464" s="86">
        <v>27.1</v>
      </c>
      <c r="BE464" s="86">
        <v>27.1</v>
      </c>
      <c r="BF464" s="86">
        <v>27.1</v>
      </c>
      <c r="BG464" s="86">
        <v>27.1</v>
      </c>
      <c r="BH464" s="86">
        <v>6.9</v>
      </c>
      <c r="BI464" s="86">
        <v>6.9</v>
      </c>
      <c r="BJ464" s="86">
        <v>6.9</v>
      </c>
      <c r="BK464" s="86">
        <v>6.9</v>
      </c>
      <c r="BL464" s="86">
        <v>18.0</v>
      </c>
      <c r="BM464" s="86">
        <v>18.0</v>
      </c>
      <c r="BN464" s="86">
        <v>18.0</v>
      </c>
      <c r="BO464" s="86">
        <v>18.0</v>
      </c>
      <c r="BP464" s="86">
        <v>26.6</v>
      </c>
      <c r="BQ464" s="86">
        <v>28.9</v>
      </c>
      <c r="BR464" s="86">
        <v>28.9</v>
      </c>
      <c r="BS464" s="86">
        <v>28.9</v>
      </c>
      <c r="BT464" s="86">
        <v>23.2</v>
      </c>
      <c r="BU464" s="86">
        <v>23.2</v>
      </c>
      <c r="BV464" s="86">
        <v>23.2</v>
      </c>
      <c r="BW464" s="86">
        <v>23.2</v>
      </c>
      <c r="BX464" s="181">
        <v>22.5</v>
      </c>
      <c r="BY464" s="181">
        <v>22.5</v>
      </c>
      <c r="BZ464" s="181">
        <v>22.5</v>
      </c>
      <c r="CA464" s="181">
        <v>22.5</v>
      </c>
      <c r="CB464" s="181">
        <v>11.1</v>
      </c>
      <c r="CC464" s="181">
        <v>11.1</v>
      </c>
      <c r="CD464" s="91"/>
      <c r="CE464" s="91"/>
      <c r="CF464" s="91"/>
      <c r="CG464" s="91"/>
    </row>
    <row r="465">
      <c r="A465" s="184" t="s">
        <v>1055</v>
      </c>
      <c r="B465" s="86" t="s">
        <v>909</v>
      </c>
      <c r="C465" s="86" t="s">
        <v>871</v>
      </c>
      <c r="D465" s="86" t="s">
        <v>871</v>
      </c>
      <c r="E465" s="86" t="s">
        <v>871</v>
      </c>
      <c r="F465" s="86" t="s">
        <v>871</v>
      </c>
      <c r="G465" s="86" t="s">
        <v>871</v>
      </c>
      <c r="H465" s="86" t="s">
        <v>871</v>
      </c>
      <c r="I465" s="86" t="s">
        <v>871</v>
      </c>
      <c r="J465" s="86" t="s">
        <v>871</v>
      </c>
      <c r="K465" s="86" t="s">
        <v>871</v>
      </c>
      <c r="L465" s="86" t="s">
        <v>871</v>
      </c>
      <c r="M465" s="86" t="s">
        <v>871</v>
      </c>
      <c r="N465" s="86" t="s">
        <v>871</v>
      </c>
      <c r="O465" s="86" t="s">
        <v>871</v>
      </c>
      <c r="P465" s="86" t="s">
        <v>871</v>
      </c>
      <c r="Q465" s="86" t="s">
        <v>871</v>
      </c>
      <c r="R465" s="86" t="s">
        <v>871</v>
      </c>
      <c r="S465" s="86" t="s">
        <v>871</v>
      </c>
      <c r="T465" s="86" t="s">
        <v>871</v>
      </c>
      <c r="U465" s="86" t="s">
        <v>871</v>
      </c>
      <c r="V465" s="86" t="s">
        <v>871</v>
      </c>
      <c r="W465" s="86" t="s">
        <v>871</v>
      </c>
      <c r="X465" s="86" t="s">
        <v>871</v>
      </c>
      <c r="Y465" s="86" t="s">
        <v>871</v>
      </c>
      <c r="Z465" s="86" t="s">
        <v>871</v>
      </c>
      <c r="AA465" s="86" t="s">
        <v>871</v>
      </c>
      <c r="AB465" s="86" t="s">
        <v>871</v>
      </c>
      <c r="AC465" s="86" t="s">
        <v>871</v>
      </c>
      <c r="AD465" s="86" t="s">
        <v>871</v>
      </c>
      <c r="AE465" s="86" t="s">
        <v>871</v>
      </c>
      <c r="AF465" s="86" t="s">
        <v>871</v>
      </c>
      <c r="AG465" s="86" t="s">
        <v>871</v>
      </c>
      <c r="AH465" s="86" t="s">
        <v>871</v>
      </c>
      <c r="AI465" s="86" t="s">
        <v>871</v>
      </c>
      <c r="AJ465" s="86" t="s">
        <v>871</v>
      </c>
      <c r="AK465" s="86" t="s">
        <v>871</v>
      </c>
      <c r="AL465" s="86" t="s">
        <v>871</v>
      </c>
      <c r="AM465" s="86" t="s">
        <v>871</v>
      </c>
      <c r="AN465" s="86" t="s">
        <v>871</v>
      </c>
      <c r="AO465" s="86" t="s">
        <v>871</v>
      </c>
      <c r="AP465" s="86" t="s">
        <v>871</v>
      </c>
      <c r="AQ465" s="86" t="s">
        <v>871</v>
      </c>
      <c r="AR465" s="86" t="s">
        <v>871</v>
      </c>
      <c r="AS465" s="86" t="s">
        <v>871</v>
      </c>
      <c r="AT465" s="86" t="s">
        <v>871</v>
      </c>
      <c r="AU465" s="86" t="s">
        <v>871</v>
      </c>
      <c r="AV465" s="86" t="s">
        <v>871</v>
      </c>
      <c r="AW465" s="86" t="s">
        <v>871</v>
      </c>
      <c r="AX465" s="86" t="s">
        <v>871</v>
      </c>
      <c r="AY465" s="86"/>
      <c r="AZ465" s="86"/>
      <c r="BD465" s="86">
        <v>7.4</v>
      </c>
      <c r="BE465" s="86">
        <v>7.4</v>
      </c>
      <c r="BF465" s="86">
        <v>7.4</v>
      </c>
      <c r="BG465" s="86">
        <v>7.4</v>
      </c>
      <c r="BX465" s="181"/>
      <c r="BY465" s="181"/>
      <c r="BZ465" s="181"/>
      <c r="CA465" s="181"/>
      <c r="CB465" s="181">
        <v>1.8</v>
      </c>
      <c r="CC465" s="181">
        <v>1.8</v>
      </c>
      <c r="CD465" s="91"/>
      <c r="CE465" s="91"/>
      <c r="CF465" s="91"/>
      <c r="CG465" s="91"/>
    </row>
    <row r="466">
      <c r="A466" s="184" t="s">
        <v>1052</v>
      </c>
      <c r="B466" s="86" t="s">
        <v>909</v>
      </c>
      <c r="C466" s="86" t="s">
        <v>871</v>
      </c>
      <c r="D466" s="86" t="s">
        <v>871</v>
      </c>
      <c r="E466" s="86" t="s">
        <v>871</v>
      </c>
      <c r="F466" s="86" t="s">
        <v>871</v>
      </c>
      <c r="G466" s="86" t="s">
        <v>871</v>
      </c>
      <c r="H466" s="86" t="s">
        <v>871</v>
      </c>
      <c r="I466" s="86" t="s">
        <v>871</v>
      </c>
      <c r="J466" s="86" t="s">
        <v>871</v>
      </c>
      <c r="K466" s="86" t="s">
        <v>871</v>
      </c>
      <c r="L466" s="86" t="s">
        <v>871</v>
      </c>
      <c r="M466" s="86" t="s">
        <v>871</v>
      </c>
      <c r="N466" s="86" t="s">
        <v>871</v>
      </c>
      <c r="O466" s="86" t="s">
        <v>871</v>
      </c>
      <c r="P466" s="86" t="s">
        <v>871</v>
      </c>
      <c r="Q466" s="86" t="s">
        <v>871</v>
      </c>
      <c r="R466" s="86" t="s">
        <v>871</v>
      </c>
      <c r="S466" s="86" t="s">
        <v>871</v>
      </c>
      <c r="T466" s="86" t="s">
        <v>871</v>
      </c>
      <c r="U466" s="86" t="s">
        <v>871</v>
      </c>
      <c r="V466" s="86" t="s">
        <v>871</v>
      </c>
      <c r="W466" s="86" t="s">
        <v>871</v>
      </c>
      <c r="X466" s="86" t="s">
        <v>871</v>
      </c>
      <c r="Y466" s="86" t="s">
        <v>871</v>
      </c>
      <c r="Z466" s="86" t="s">
        <v>871</v>
      </c>
      <c r="AA466" s="86" t="s">
        <v>871</v>
      </c>
      <c r="AB466" s="86" t="s">
        <v>871</v>
      </c>
      <c r="AC466" s="86" t="s">
        <v>871</v>
      </c>
      <c r="AD466" s="86" t="s">
        <v>871</v>
      </c>
      <c r="AE466" s="86" t="s">
        <v>871</v>
      </c>
      <c r="AF466" s="86" t="s">
        <v>871</v>
      </c>
      <c r="AG466" s="86" t="s">
        <v>871</v>
      </c>
      <c r="AH466" s="86" t="s">
        <v>871</v>
      </c>
      <c r="AI466" s="86" t="s">
        <v>871</v>
      </c>
      <c r="AJ466" s="86" t="s">
        <v>871</v>
      </c>
      <c r="AK466" s="86" t="s">
        <v>871</v>
      </c>
      <c r="AL466" s="86" t="s">
        <v>871</v>
      </c>
      <c r="AM466" s="86" t="s">
        <v>871</v>
      </c>
      <c r="AN466" s="86" t="s">
        <v>871</v>
      </c>
      <c r="AO466" s="86" t="s">
        <v>871</v>
      </c>
      <c r="AP466" s="86" t="s">
        <v>871</v>
      </c>
      <c r="AQ466" s="86" t="s">
        <v>871</v>
      </c>
      <c r="AR466" s="86" t="s">
        <v>871</v>
      </c>
      <c r="AS466" s="86" t="s">
        <v>871</v>
      </c>
      <c r="AT466" s="86" t="s">
        <v>871</v>
      </c>
      <c r="AU466" s="86" t="s">
        <v>871</v>
      </c>
      <c r="AV466" s="86" t="s">
        <v>871</v>
      </c>
      <c r="AW466" s="86" t="s">
        <v>871</v>
      </c>
      <c r="AX466" s="86" t="s">
        <v>871</v>
      </c>
      <c r="AY466" s="86"/>
      <c r="AZ466" s="86"/>
      <c r="BA466" s="86"/>
      <c r="BB466" s="86"/>
      <c r="BC466" s="86"/>
      <c r="BD466" s="86"/>
      <c r="BE466" s="86"/>
      <c r="BF466" s="86"/>
      <c r="BG466" s="86"/>
      <c r="BH466" s="86"/>
      <c r="BI466" s="86"/>
      <c r="BJ466" s="86"/>
      <c r="BK466" s="86"/>
      <c r="BL466" s="86"/>
      <c r="BM466" s="86"/>
      <c r="BN466" s="86"/>
      <c r="BO466" s="86"/>
      <c r="BP466" s="86"/>
      <c r="BQ466" s="86"/>
      <c r="BR466" s="86"/>
      <c r="BS466" s="86"/>
      <c r="BT466" s="86"/>
      <c r="BU466" s="86"/>
      <c r="BV466" s="86"/>
      <c r="BW466" s="86"/>
      <c r="BX466" s="86"/>
      <c r="BY466" s="86"/>
      <c r="BZ466" s="86"/>
      <c r="CA466" s="86"/>
      <c r="CB466" s="86">
        <v>5.0</v>
      </c>
      <c r="CC466" s="86">
        <v>5.0</v>
      </c>
      <c r="CD466" s="91"/>
      <c r="CE466" s="91"/>
      <c r="CF466" s="91"/>
      <c r="CG466" s="91"/>
    </row>
    <row r="467">
      <c r="A467" s="184" t="s">
        <v>1045</v>
      </c>
      <c r="B467" s="86" t="s">
        <v>909</v>
      </c>
      <c r="C467" s="86" t="s">
        <v>871</v>
      </c>
      <c r="D467" s="86" t="s">
        <v>871</v>
      </c>
      <c r="E467" s="86" t="s">
        <v>871</v>
      </c>
      <c r="F467" s="86" t="s">
        <v>871</v>
      </c>
      <c r="G467" s="86" t="s">
        <v>871</v>
      </c>
      <c r="H467" s="86" t="s">
        <v>871</v>
      </c>
      <c r="I467" s="86" t="s">
        <v>871</v>
      </c>
      <c r="J467" s="86" t="s">
        <v>871</v>
      </c>
      <c r="K467" s="86" t="s">
        <v>871</v>
      </c>
      <c r="L467" s="86" t="s">
        <v>871</v>
      </c>
      <c r="M467" s="86" t="s">
        <v>871</v>
      </c>
      <c r="N467" s="86" t="s">
        <v>871</v>
      </c>
      <c r="O467" s="86" t="s">
        <v>871</v>
      </c>
      <c r="P467" s="86" t="s">
        <v>871</v>
      </c>
      <c r="Q467" s="86" t="s">
        <v>871</v>
      </c>
      <c r="R467" s="86" t="s">
        <v>871</v>
      </c>
      <c r="S467" s="86" t="s">
        <v>871</v>
      </c>
      <c r="T467" s="86" t="s">
        <v>871</v>
      </c>
      <c r="U467" s="86" t="s">
        <v>871</v>
      </c>
      <c r="V467" s="86" t="s">
        <v>871</v>
      </c>
      <c r="W467" s="86" t="s">
        <v>871</v>
      </c>
      <c r="X467" s="86" t="s">
        <v>871</v>
      </c>
      <c r="Y467" s="86" t="s">
        <v>871</v>
      </c>
      <c r="Z467" s="86" t="s">
        <v>871</v>
      </c>
      <c r="AA467" s="86" t="s">
        <v>871</v>
      </c>
      <c r="AB467" s="86" t="s">
        <v>871</v>
      </c>
      <c r="AC467" s="86" t="s">
        <v>871</v>
      </c>
      <c r="AD467" s="86" t="s">
        <v>871</v>
      </c>
      <c r="AE467" s="86" t="s">
        <v>871</v>
      </c>
      <c r="AF467" s="86" t="s">
        <v>871</v>
      </c>
      <c r="AG467" s="86" t="s">
        <v>871</v>
      </c>
      <c r="AH467" s="86" t="s">
        <v>871</v>
      </c>
      <c r="AI467" s="86" t="s">
        <v>871</v>
      </c>
      <c r="AJ467" s="86" t="s">
        <v>871</v>
      </c>
      <c r="AK467" s="86" t="s">
        <v>871</v>
      </c>
      <c r="AL467" s="86" t="s">
        <v>871</v>
      </c>
      <c r="AM467" s="86" t="s">
        <v>871</v>
      </c>
      <c r="AN467" s="86" t="s">
        <v>871</v>
      </c>
      <c r="AO467" s="86" t="s">
        <v>871</v>
      </c>
      <c r="AP467" s="86" t="s">
        <v>871</v>
      </c>
      <c r="AQ467" s="86" t="s">
        <v>871</v>
      </c>
      <c r="AR467" s="86" t="s">
        <v>871</v>
      </c>
      <c r="AS467" s="86" t="s">
        <v>871</v>
      </c>
      <c r="AT467" s="86" t="s">
        <v>871</v>
      </c>
      <c r="AU467" s="86" t="s">
        <v>871</v>
      </c>
      <c r="AV467" s="86" t="s">
        <v>871</v>
      </c>
      <c r="AW467" s="86" t="s">
        <v>871</v>
      </c>
      <c r="AX467" s="86" t="s">
        <v>871</v>
      </c>
      <c r="AY467" s="86">
        <v>5.0</v>
      </c>
      <c r="AZ467" s="86">
        <v>5.0</v>
      </c>
      <c r="BA467" s="86"/>
      <c r="BB467" s="86"/>
      <c r="BC467" s="86"/>
      <c r="BD467" s="86"/>
      <c r="BE467" s="86"/>
      <c r="BF467" s="86"/>
      <c r="BG467" s="86"/>
      <c r="BH467" s="86">
        <v>9.6</v>
      </c>
      <c r="BI467" s="86">
        <v>9.6</v>
      </c>
      <c r="BJ467" s="86">
        <v>9.6</v>
      </c>
      <c r="BK467" s="86">
        <v>9.6</v>
      </c>
      <c r="BL467" s="86"/>
      <c r="BM467" s="86"/>
      <c r="BN467" s="86"/>
      <c r="BO467" s="86"/>
      <c r="BP467" s="86">
        <v>0.4</v>
      </c>
      <c r="BQ467" s="86">
        <v>0.2</v>
      </c>
      <c r="BR467" s="86">
        <v>0.2</v>
      </c>
      <c r="BS467" s="86">
        <v>0.2</v>
      </c>
      <c r="BT467" s="86"/>
      <c r="BU467" s="86"/>
      <c r="BV467" s="86"/>
      <c r="BW467" s="86"/>
      <c r="BX467" s="181">
        <v>12.1</v>
      </c>
      <c r="BY467" s="181">
        <v>12.1</v>
      </c>
      <c r="BZ467" s="181">
        <v>12.1</v>
      </c>
      <c r="CA467" s="181">
        <v>12.1</v>
      </c>
      <c r="CB467" s="181"/>
      <c r="CC467" s="181"/>
      <c r="CD467" s="91"/>
      <c r="CE467" s="91"/>
      <c r="CF467" s="91"/>
      <c r="CG467" s="91"/>
    </row>
    <row r="468">
      <c r="A468" s="184" t="s">
        <v>1056</v>
      </c>
      <c r="B468" s="86" t="s">
        <v>909</v>
      </c>
      <c r="C468" s="86" t="s">
        <v>871</v>
      </c>
      <c r="D468" s="86" t="s">
        <v>871</v>
      </c>
      <c r="E468" s="86" t="s">
        <v>871</v>
      </c>
      <c r="F468" s="86" t="s">
        <v>871</v>
      </c>
      <c r="G468" s="86" t="s">
        <v>871</v>
      </c>
      <c r="H468" s="86" t="s">
        <v>871</v>
      </c>
      <c r="I468" s="86" t="s">
        <v>871</v>
      </c>
      <c r="J468" s="86" t="s">
        <v>871</v>
      </c>
      <c r="K468" s="86" t="s">
        <v>871</v>
      </c>
      <c r="L468" s="86" t="s">
        <v>871</v>
      </c>
      <c r="M468" s="86" t="s">
        <v>871</v>
      </c>
      <c r="N468" s="86" t="s">
        <v>871</v>
      </c>
      <c r="O468" s="86" t="s">
        <v>871</v>
      </c>
      <c r="P468" s="86" t="s">
        <v>871</v>
      </c>
      <c r="Q468" s="86" t="s">
        <v>871</v>
      </c>
      <c r="R468" s="86" t="s">
        <v>871</v>
      </c>
      <c r="S468" s="86" t="s">
        <v>871</v>
      </c>
      <c r="T468" s="86" t="s">
        <v>871</v>
      </c>
      <c r="U468" s="86" t="s">
        <v>871</v>
      </c>
      <c r="V468" s="86" t="s">
        <v>871</v>
      </c>
      <c r="W468" s="86" t="s">
        <v>871</v>
      </c>
      <c r="X468" s="86" t="s">
        <v>871</v>
      </c>
      <c r="Y468" s="86" t="s">
        <v>871</v>
      </c>
      <c r="Z468" s="86" t="s">
        <v>871</v>
      </c>
      <c r="AA468" s="86" t="s">
        <v>871</v>
      </c>
      <c r="AB468" s="86" t="s">
        <v>871</v>
      </c>
      <c r="AC468" s="86" t="s">
        <v>871</v>
      </c>
      <c r="AD468" s="86" t="s">
        <v>871</v>
      </c>
      <c r="AE468" s="86" t="s">
        <v>871</v>
      </c>
      <c r="AF468" s="86" t="s">
        <v>871</v>
      </c>
      <c r="AG468" s="86" t="s">
        <v>871</v>
      </c>
      <c r="AH468" s="86" t="s">
        <v>871</v>
      </c>
      <c r="AI468" s="86" t="s">
        <v>871</v>
      </c>
      <c r="AJ468" s="86" t="s">
        <v>871</v>
      </c>
      <c r="AK468" s="86" t="s">
        <v>871</v>
      </c>
      <c r="AL468" s="86" t="s">
        <v>871</v>
      </c>
      <c r="AM468" s="86" t="s">
        <v>871</v>
      </c>
      <c r="AN468" s="86" t="s">
        <v>871</v>
      </c>
      <c r="AO468" s="86" t="s">
        <v>871</v>
      </c>
      <c r="AP468" s="86" t="s">
        <v>871</v>
      </c>
      <c r="AQ468" s="86" t="s">
        <v>871</v>
      </c>
      <c r="AR468" s="86" t="s">
        <v>871</v>
      </c>
      <c r="AS468" s="86" t="s">
        <v>871</v>
      </c>
      <c r="AT468" s="86" t="s">
        <v>871</v>
      </c>
      <c r="AU468" s="86" t="s">
        <v>871</v>
      </c>
      <c r="AV468" s="86" t="s">
        <v>871</v>
      </c>
      <c r="AW468" s="86" t="s">
        <v>871</v>
      </c>
      <c r="AX468" s="86" t="s">
        <v>871</v>
      </c>
      <c r="AY468" s="86">
        <v>32.4</v>
      </c>
      <c r="AZ468" s="86">
        <v>32.4</v>
      </c>
      <c r="BA468" s="86">
        <v>14.7</v>
      </c>
      <c r="BB468" s="86">
        <v>14.7</v>
      </c>
      <c r="BC468" s="86">
        <v>14.7</v>
      </c>
      <c r="BD468" s="86">
        <v>18.2</v>
      </c>
      <c r="BE468" s="86">
        <v>18.2</v>
      </c>
      <c r="BF468" s="86">
        <v>18.2</v>
      </c>
      <c r="BG468" s="86">
        <v>18.2</v>
      </c>
      <c r="BH468" s="86">
        <v>28.9</v>
      </c>
      <c r="BI468" s="86">
        <v>28.9</v>
      </c>
      <c r="BJ468" s="86">
        <v>28.9</v>
      </c>
      <c r="BK468" s="86">
        <v>28.9</v>
      </c>
      <c r="BL468" s="86">
        <v>25.1</v>
      </c>
      <c r="BM468" s="86">
        <v>25.1</v>
      </c>
      <c r="BN468" s="86">
        <v>25.1</v>
      </c>
      <c r="BO468" s="86">
        <v>25.1</v>
      </c>
      <c r="BP468" s="86">
        <v>31.9</v>
      </c>
      <c r="BQ468" s="86">
        <v>40.0</v>
      </c>
      <c r="BR468" s="86">
        <v>40.0</v>
      </c>
      <c r="BS468" s="86">
        <v>40.0</v>
      </c>
      <c r="BT468" s="86">
        <v>22.7</v>
      </c>
      <c r="BU468" s="86">
        <v>22.7</v>
      </c>
      <c r="BV468" s="86">
        <v>22.7</v>
      </c>
      <c r="BW468" s="86">
        <v>22.7</v>
      </c>
      <c r="BX468" s="181">
        <v>20.4</v>
      </c>
      <c r="BY468" s="181">
        <v>20.4</v>
      </c>
      <c r="BZ468" s="181">
        <v>20.4</v>
      </c>
      <c r="CA468" s="181">
        <v>20.4</v>
      </c>
      <c r="CB468" s="181">
        <v>22.3</v>
      </c>
      <c r="CC468" s="181">
        <v>22.3</v>
      </c>
      <c r="CD468" s="91"/>
      <c r="CE468" s="91"/>
      <c r="CF468" s="91"/>
      <c r="CG468" s="91"/>
    </row>
    <row r="469">
      <c r="A469" s="184" t="s">
        <v>1057</v>
      </c>
      <c r="B469" s="86" t="s">
        <v>909</v>
      </c>
      <c r="C469" s="86" t="s">
        <v>871</v>
      </c>
      <c r="D469" s="86" t="s">
        <v>871</v>
      </c>
      <c r="E469" s="86" t="s">
        <v>871</v>
      </c>
      <c r="F469" s="86" t="s">
        <v>871</v>
      </c>
      <c r="G469" s="86" t="s">
        <v>871</v>
      </c>
      <c r="H469" s="86" t="s">
        <v>871</v>
      </c>
      <c r="I469" s="86" t="s">
        <v>871</v>
      </c>
      <c r="J469" s="86" t="s">
        <v>871</v>
      </c>
      <c r="K469" s="86" t="s">
        <v>871</v>
      </c>
      <c r="L469" s="86" t="s">
        <v>871</v>
      </c>
      <c r="M469" s="86" t="s">
        <v>871</v>
      </c>
      <c r="N469" s="86" t="s">
        <v>871</v>
      </c>
      <c r="O469" s="86" t="s">
        <v>871</v>
      </c>
      <c r="P469" s="86" t="s">
        <v>871</v>
      </c>
      <c r="Q469" s="86" t="s">
        <v>871</v>
      </c>
      <c r="R469" s="86" t="s">
        <v>871</v>
      </c>
      <c r="S469" s="86" t="s">
        <v>871</v>
      </c>
      <c r="T469" s="86" t="s">
        <v>871</v>
      </c>
      <c r="U469" s="86" t="s">
        <v>871</v>
      </c>
      <c r="V469" s="86" t="s">
        <v>871</v>
      </c>
      <c r="W469" s="86" t="s">
        <v>871</v>
      </c>
      <c r="X469" s="86" t="s">
        <v>871</v>
      </c>
      <c r="Y469" s="86" t="s">
        <v>871</v>
      </c>
      <c r="Z469" s="86" t="s">
        <v>871</v>
      </c>
      <c r="AA469" s="86" t="s">
        <v>871</v>
      </c>
      <c r="AB469" s="86" t="s">
        <v>871</v>
      </c>
      <c r="AC469" s="86" t="s">
        <v>871</v>
      </c>
      <c r="AD469" s="86" t="s">
        <v>871</v>
      </c>
      <c r="AE469" s="86" t="s">
        <v>871</v>
      </c>
      <c r="AF469" s="86" t="s">
        <v>871</v>
      </c>
      <c r="AG469" s="86" t="s">
        <v>871</v>
      </c>
      <c r="AH469" s="86" t="s">
        <v>871</v>
      </c>
      <c r="AI469" s="86" t="s">
        <v>871</v>
      </c>
      <c r="AJ469" s="86" t="s">
        <v>871</v>
      </c>
      <c r="AK469" s="86" t="s">
        <v>871</v>
      </c>
      <c r="AL469" s="86" t="s">
        <v>871</v>
      </c>
      <c r="AM469" s="86" t="s">
        <v>871</v>
      </c>
      <c r="AN469" s="86" t="s">
        <v>871</v>
      </c>
      <c r="AO469" s="86" t="s">
        <v>871</v>
      </c>
      <c r="AP469" s="86" t="s">
        <v>871</v>
      </c>
      <c r="AQ469" s="86" t="s">
        <v>871</v>
      </c>
      <c r="AR469" s="86" t="s">
        <v>871</v>
      </c>
      <c r="AS469" s="86" t="s">
        <v>871</v>
      </c>
      <c r="AT469" s="86" t="s">
        <v>871</v>
      </c>
      <c r="AU469" s="86" t="s">
        <v>871</v>
      </c>
      <c r="AV469" s="86" t="s">
        <v>871</v>
      </c>
      <c r="AW469" s="86" t="s">
        <v>871</v>
      </c>
      <c r="AX469" s="86" t="s">
        <v>871</v>
      </c>
      <c r="AY469" s="86"/>
      <c r="AZ469" s="86"/>
      <c r="BA469" s="86"/>
      <c r="BB469" s="86"/>
      <c r="BC469" s="86"/>
      <c r="BD469" s="86">
        <v>21.3</v>
      </c>
      <c r="BE469" s="86">
        <v>21.3</v>
      </c>
      <c r="BF469" s="86">
        <v>21.3</v>
      </c>
      <c r="BG469" s="86">
        <v>21.3</v>
      </c>
      <c r="BH469" s="86">
        <v>16.7</v>
      </c>
      <c r="BI469" s="86">
        <v>16.7</v>
      </c>
      <c r="BJ469" s="86">
        <v>16.7</v>
      </c>
      <c r="BK469" s="86">
        <v>16.7</v>
      </c>
      <c r="BL469" s="86">
        <v>19.7</v>
      </c>
      <c r="BM469" s="86">
        <v>19.7</v>
      </c>
      <c r="BN469" s="86">
        <v>19.7</v>
      </c>
      <c r="BO469" s="86">
        <v>19.7</v>
      </c>
      <c r="BP469" s="86">
        <v>7.8</v>
      </c>
      <c r="BQ469" s="86">
        <v>2.4</v>
      </c>
      <c r="BR469" s="86">
        <v>2.4</v>
      </c>
      <c r="BS469" s="86">
        <v>2.4</v>
      </c>
      <c r="BT469" s="86">
        <v>6.9</v>
      </c>
      <c r="BU469" s="86">
        <v>6.9</v>
      </c>
      <c r="BV469" s="86">
        <v>6.9</v>
      </c>
      <c r="BW469" s="86">
        <v>6.9</v>
      </c>
      <c r="BX469" s="86">
        <v>0.9</v>
      </c>
      <c r="BY469" s="86">
        <v>0.9</v>
      </c>
      <c r="BZ469" s="86">
        <v>0.9</v>
      </c>
      <c r="CA469" s="86">
        <v>0.9</v>
      </c>
      <c r="CB469" s="86"/>
      <c r="CC469" s="86"/>
      <c r="CD469" s="91"/>
      <c r="CE469" s="91"/>
      <c r="CF469" s="91"/>
      <c r="CG469" s="91"/>
    </row>
    <row r="470">
      <c r="A470" s="184" t="s">
        <v>77</v>
      </c>
      <c r="B470" s="86" t="s">
        <v>909</v>
      </c>
      <c r="C470" s="86" t="s">
        <v>871</v>
      </c>
      <c r="D470" s="86" t="s">
        <v>871</v>
      </c>
      <c r="E470" s="86" t="s">
        <v>871</v>
      </c>
      <c r="F470" s="86" t="s">
        <v>871</v>
      </c>
      <c r="G470" s="86" t="s">
        <v>871</v>
      </c>
      <c r="H470" s="86" t="s">
        <v>871</v>
      </c>
      <c r="I470" s="86" t="s">
        <v>871</v>
      </c>
      <c r="J470" s="86" t="s">
        <v>871</v>
      </c>
      <c r="K470" s="86" t="s">
        <v>871</v>
      </c>
      <c r="L470" s="86" t="s">
        <v>871</v>
      </c>
      <c r="M470" s="86" t="s">
        <v>871</v>
      </c>
      <c r="N470" s="86" t="s">
        <v>871</v>
      </c>
      <c r="O470" s="86" t="s">
        <v>871</v>
      </c>
      <c r="P470" s="86" t="s">
        <v>871</v>
      </c>
      <c r="Q470" s="86" t="s">
        <v>871</v>
      </c>
      <c r="R470" s="86" t="s">
        <v>871</v>
      </c>
      <c r="S470" s="86" t="s">
        <v>871</v>
      </c>
      <c r="T470" s="86" t="s">
        <v>871</v>
      </c>
      <c r="U470" s="86" t="s">
        <v>871</v>
      </c>
      <c r="V470" s="86" t="s">
        <v>871</v>
      </c>
      <c r="W470" s="86" t="s">
        <v>871</v>
      </c>
      <c r="X470" s="86" t="s">
        <v>871</v>
      </c>
      <c r="Y470" s="86" t="s">
        <v>871</v>
      </c>
      <c r="Z470" s="86" t="s">
        <v>871</v>
      </c>
      <c r="AA470" s="86" t="s">
        <v>871</v>
      </c>
      <c r="AB470" s="86" t="s">
        <v>871</v>
      </c>
      <c r="AC470" s="86" t="s">
        <v>871</v>
      </c>
      <c r="AD470" s="86" t="s">
        <v>871</v>
      </c>
      <c r="AE470" s="86" t="s">
        <v>871</v>
      </c>
      <c r="AF470" s="86" t="s">
        <v>871</v>
      </c>
      <c r="AG470" s="86" t="s">
        <v>871</v>
      </c>
      <c r="AH470" s="86" t="s">
        <v>871</v>
      </c>
      <c r="AI470" s="86" t="s">
        <v>871</v>
      </c>
      <c r="AJ470" s="86" t="s">
        <v>871</v>
      </c>
      <c r="AK470" s="86" t="s">
        <v>871</v>
      </c>
      <c r="AL470" s="86" t="s">
        <v>871</v>
      </c>
      <c r="AM470" s="86" t="s">
        <v>871</v>
      </c>
      <c r="AN470" s="86" t="s">
        <v>871</v>
      </c>
      <c r="AO470" s="86" t="s">
        <v>871</v>
      </c>
      <c r="AP470" s="86" t="s">
        <v>871</v>
      </c>
      <c r="AQ470" s="86" t="s">
        <v>871</v>
      </c>
      <c r="AR470" s="86" t="s">
        <v>871</v>
      </c>
      <c r="AS470" s="86" t="s">
        <v>871</v>
      </c>
      <c r="AT470" s="86" t="s">
        <v>871</v>
      </c>
      <c r="AU470" s="86" t="s">
        <v>871</v>
      </c>
      <c r="AV470" s="86" t="s">
        <v>871</v>
      </c>
      <c r="AW470" s="86" t="s">
        <v>871</v>
      </c>
      <c r="AX470" s="86" t="s">
        <v>871</v>
      </c>
      <c r="AY470" s="86">
        <v>18.8</v>
      </c>
      <c r="AZ470" s="86">
        <v>18.8</v>
      </c>
      <c r="BA470" s="86">
        <v>18.4</v>
      </c>
      <c r="BB470" s="86">
        <v>18.4</v>
      </c>
      <c r="BC470" s="86">
        <v>18.4</v>
      </c>
      <c r="BD470" s="86">
        <v>14.7</v>
      </c>
      <c r="BE470" s="86">
        <v>14.7</v>
      </c>
      <c r="BF470" s="86">
        <v>14.7</v>
      </c>
      <c r="BG470" s="86">
        <v>14.7</v>
      </c>
      <c r="BH470" s="86">
        <v>5.4</v>
      </c>
      <c r="BI470" s="86">
        <v>5.4</v>
      </c>
      <c r="BJ470" s="86">
        <v>5.4</v>
      </c>
      <c r="BK470" s="86">
        <v>5.4</v>
      </c>
      <c r="BL470" s="86">
        <v>8.5</v>
      </c>
      <c r="BM470" s="86">
        <v>8.5</v>
      </c>
      <c r="BN470" s="86">
        <v>8.5</v>
      </c>
      <c r="BO470" s="86">
        <v>8.5</v>
      </c>
      <c r="BP470" s="86">
        <v>7.8</v>
      </c>
      <c r="BQ470" s="86">
        <v>14.0</v>
      </c>
      <c r="BR470" s="86">
        <v>14.0</v>
      </c>
      <c r="BS470" s="86">
        <v>14.0</v>
      </c>
      <c r="BT470" s="86">
        <v>16.7</v>
      </c>
      <c r="BU470" s="86">
        <v>16.7</v>
      </c>
      <c r="BV470" s="86">
        <v>16.7</v>
      </c>
      <c r="BW470" s="86">
        <v>16.7</v>
      </c>
      <c r="BX470" s="86">
        <v>11.1</v>
      </c>
      <c r="BY470" s="86">
        <v>11.1</v>
      </c>
      <c r="BZ470" s="86">
        <v>11.1</v>
      </c>
      <c r="CA470" s="86">
        <v>11.1</v>
      </c>
      <c r="CB470" s="86">
        <v>19.4</v>
      </c>
      <c r="CC470" s="86">
        <v>19.4</v>
      </c>
      <c r="CD470" s="91"/>
      <c r="CE470" s="91"/>
      <c r="CF470" s="91"/>
      <c r="CG470" s="91"/>
    </row>
    <row r="471">
      <c r="A471" s="184" t="s">
        <v>1050</v>
      </c>
      <c r="B471" s="86" t="s">
        <v>909</v>
      </c>
      <c r="C471" s="86" t="s">
        <v>871</v>
      </c>
      <c r="D471" s="86" t="s">
        <v>871</v>
      </c>
      <c r="E471" s="86" t="s">
        <v>871</v>
      </c>
      <c r="F471" s="86" t="s">
        <v>871</v>
      </c>
      <c r="G471" s="86" t="s">
        <v>871</v>
      </c>
      <c r="H471" s="86" t="s">
        <v>871</v>
      </c>
      <c r="I471" s="86" t="s">
        <v>871</v>
      </c>
      <c r="J471" s="86" t="s">
        <v>871</v>
      </c>
      <c r="K471" s="86" t="s">
        <v>871</v>
      </c>
      <c r="L471" s="86" t="s">
        <v>871</v>
      </c>
      <c r="M471" s="86" t="s">
        <v>871</v>
      </c>
      <c r="N471" s="86" t="s">
        <v>871</v>
      </c>
      <c r="O471" s="86" t="s">
        <v>871</v>
      </c>
      <c r="P471" s="86" t="s">
        <v>871</v>
      </c>
      <c r="Q471" s="86" t="s">
        <v>871</v>
      </c>
      <c r="R471" s="86" t="s">
        <v>871</v>
      </c>
      <c r="S471" s="86" t="s">
        <v>871</v>
      </c>
      <c r="T471" s="86" t="s">
        <v>871</v>
      </c>
      <c r="U471" s="86" t="s">
        <v>871</v>
      </c>
      <c r="V471" s="86" t="s">
        <v>871</v>
      </c>
      <c r="W471" s="86" t="s">
        <v>871</v>
      </c>
      <c r="X471" s="86" t="s">
        <v>871</v>
      </c>
      <c r="Y471" s="86" t="s">
        <v>871</v>
      </c>
      <c r="Z471" s="86" t="s">
        <v>871</v>
      </c>
      <c r="AA471" s="86" t="s">
        <v>871</v>
      </c>
      <c r="AB471" s="86" t="s">
        <v>871</v>
      </c>
      <c r="AC471" s="86" t="s">
        <v>871</v>
      </c>
      <c r="AD471" s="86" t="s">
        <v>871</v>
      </c>
      <c r="AE471" s="86" t="s">
        <v>871</v>
      </c>
      <c r="AF471" s="86" t="s">
        <v>871</v>
      </c>
      <c r="AG471" s="86" t="s">
        <v>871</v>
      </c>
      <c r="AH471" s="86" t="s">
        <v>871</v>
      </c>
      <c r="AI471" s="86" t="s">
        <v>871</v>
      </c>
      <c r="AJ471" s="86" t="s">
        <v>871</v>
      </c>
      <c r="AK471" s="86" t="s">
        <v>871</v>
      </c>
      <c r="AL471" s="86" t="s">
        <v>871</v>
      </c>
      <c r="AM471" s="86" t="s">
        <v>871</v>
      </c>
      <c r="AN471" s="86" t="s">
        <v>871</v>
      </c>
      <c r="AO471" s="86" t="s">
        <v>871</v>
      </c>
      <c r="AP471" s="86" t="s">
        <v>871</v>
      </c>
      <c r="AQ471" s="86" t="s">
        <v>871</v>
      </c>
      <c r="AR471" s="86" t="s">
        <v>871</v>
      </c>
      <c r="AS471" s="86" t="s">
        <v>871</v>
      </c>
      <c r="AT471" s="86" t="s">
        <v>871</v>
      </c>
      <c r="AU471" s="86" t="s">
        <v>871</v>
      </c>
      <c r="AV471" s="86" t="s">
        <v>871</v>
      </c>
      <c r="AW471" s="86" t="s">
        <v>871</v>
      </c>
      <c r="AX471" s="86" t="s">
        <v>871</v>
      </c>
      <c r="AY471" s="86"/>
      <c r="AZ471" s="86"/>
      <c r="BA471" s="86"/>
      <c r="BB471" s="86"/>
      <c r="BC471" s="86"/>
      <c r="BD471" s="86"/>
      <c r="BE471" s="86"/>
      <c r="BF471" s="86"/>
      <c r="BG471" s="86"/>
      <c r="BH471" s="86"/>
      <c r="BI471" s="86"/>
      <c r="BJ471" s="86"/>
      <c r="BK471" s="86"/>
      <c r="BL471" s="86"/>
      <c r="BM471" s="86"/>
      <c r="BN471" s="86"/>
      <c r="BO471" s="86"/>
      <c r="BP471" s="86"/>
      <c r="BQ471" s="86"/>
      <c r="BR471" s="86"/>
      <c r="BS471" s="86"/>
      <c r="BT471" s="86"/>
      <c r="BU471" s="86"/>
      <c r="BV471" s="86"/>
      <c r="BW471" s="86"/>
      <c r="BX471" s="181"/>
      <c r="BY471" s="181"/>
      <c r="BZ471" s="181"/>
      <c r="CA471" s="181"/>
      <c r="CB471" s="181"/>
      <c r="CC471" s="181"/>
      <c r="CD471" s="91"/>
      <c r="CE471" s="91"/>
      <c r="CF471" s="91"/>
      <c r="CG471" s="91"/>
    </row>
    <row r="472">
      <c r="A472" s="184" t="s">
        <v>1051</v>
      </c>
      <c r="B472" s="86" t="s">
        <v>909</v>
      </c>
      <c r="C472" s="86" t="s">
        <v>871</v>
      </c>
      <c r="D472" s="86" t="s">
        <v>871</v>
      </c>
      <c r="E472" s="86" t="s">
        <v>871</v>
      </c>
      <c r="F472" s="86" t="s">
        <v>871</v>
      </c>
      <c r="G472" s="86" t="s">
        <v>871</v>
      </c>
      <c r="H472" s="86" t="s">
        <v>871</v>
      </c>
      <c r="I472" s="86" t="s">
        <v>871</v>
      </c>
      <c r="J472" s="86" t="s">
        <v>871</v>
      </c>
      <c r="K472" s="86" t="s">
        <v>871</v>
      </c>
      <c r="L472" s="86" t="s">
        <v>871</v>
      </c>
      <c r="M472" s="86" t="s">
        <v>871</v>
      </c>
      <c r="N472" s="86" t="s">
        <v>871</v>
      </c>
      <c r="O472" s="86" t="s">
        <v>871</v>
      </c>
      <c r="P472" s="86" t="s">
        <v>871</v>
      </c>
      <c r="Q472" s="86" t="s">
        <v>871</v>
      </c>
      <c r="R472" s="86" t="s">
        <v>871</v>
      </c>
      <c r="S472" s="86" t="s">
        <v>871</v>
      </c>
      <c r="T472" s="86" t="s">
        <v>871</v>
      </c>
      <c r="U472" s="86" t="s">
        <v>871</v>
      </c>
      <c r="V472" s="86" t="s">
        <v>871</v>
      </c>
      <c r="W472" s="86" t="s">
        <v>871</v>
      </c>
      <c r="X472" s="86" t="s">
        <v>871</v>
      </c>
      <c r="Y472" s="86" t="s">
        <v>871</v>
      </c>
      <c r="Z472" s="86" t="s">
        <v>871</v>
      </c>
      <c r="AA472" s="86" t="s">
        <v>871</v>
      </c>
      <c r="AB472" s="86" t="s">
        <v>871</v>
      </c>
      <c r="AC472" s="86" t="s">
        <v>871</v>
      </c>
      <c r="AD472" s="86" t="s">
        <v>871</v>
      </c>
      <c r="AE472" s="86" t="s">
        <v>871</v>
      </c>
      <c r="AF472" s="86" t="s">
        <v>871</v>
      </c>
      <c r="AG472" s="86" t="s">
        <v>871</v>
      </c>
      <c r="AH472" s="86" t="s">
        <v>871</v>
      </c>
      <c r="AI472" s="86" t="s">
        <v>871</v>
      </c>
      <c r="AJ472" s="86" t="s">
        <v>871</v>
      </c>
      <c r="AK472" s="86" t="s">
        <v>871</v>
      </c>
      <c r="AL472" s="86" t="s">
        <v>871</v>
      </c>
      <c r="AM472" s="86" t="s">
        <v>871</v>
      </c>
      <c r="AN472" s="86" t="s">
        <v>871</v>
      </c>
      <c r="AO472" s="86" t="s">
        <v>871</v>
      </c>
      <c r="AP472" s="86" t="s">
        <v>871</v>
      </c>
      <c r="AQ472" s="86" t="s">
        <v>871</v>
      </c>
      <c r="AR472" s="86" t="s">
        <v>871</v>
      </c>
      <c r="AS472" s="86" t="s">
        <v>871</v>
      </c>
      <c r="AT472" s="86" t="s">
        <v>871</v>
      </c>
      <c r="AU472" s="86" t="s">
        <v>871</v>
      </c>
      <c r="AV472" s="86" t="s">
        <v>871</v>
      </c>
      <c r="AW472" s="86" t="s">
        <v>871</v>
      </c>
      <c r="AX472" s="86" t="s">
        <v>871</v>
      </c>
      <c r="AY472" s="86"/>
      <c r="AZ472" s="86"/>
      <c r="BA472" s="86"/>
      <c r="BB472" s="86"/>
      <c r="BC472" s="86"/>
      <c r="BD472" s="86"/>
      <c r="BE472" s="86"/>
      <c r="BF472" s="86"/>
      <c r="BG472" s="86"/>
      <c r="BH472" s="86"/>
      <c r="BI472" s="86"/>
      <c r="BJ472" s="86"/>
      <c r="BK472" s="86"/>
      <c r="BL472" s="86"/>
      <c r="BM472" s="86"/>
      <c r="BN472" s="86"/>
      <c r="BO472" s="86"/>
      <c r="BP472" s="86"/>
      <c r="BQ472" s="86"/>
      <c r="BR472" s="86"/>
      <c r="BS472" s="86"/>
      <c r="BT472" s="86"/>
      <c r="BU472" s="86"/>
      <c r="BV472" s="86"/>
      <c r="BW472" s="86"/>
      <c r="BX472" s="181"/>
      <c r="BY472" s="181"/>
      <c r="BZ472" s="181"/>
      <c r="CA472" s="181"/>
      <c r="CB472" s="86"/>
      <c r="CC472" s="86"/>
      <c r="CD472" s="91"/>
      <c r="CE472" s="91"/>
      <c r="CF472" s="91"/>
      <c r="CG472" s="91"/>
    </row>
    <row r="473">
      <c r="A473" s="184" t="s">
        <v>1058</v>
      </c>
      <c r="B473" s="86" t="s">
        <v>909</v>
      </c>
      <c r="C473" s="86" t="s">
        <v>871</v>
      </c>
      <c r="D473" s="86" t="s">
        <v>871</v>
      </c>
      <c r="E473" s="86" t="s">
        <v>871</v>
      </c>
      <c r="F473" s="86" t="s">
        <v>871</v>
      </c>
      <c r="G473" s="86" t="s">
        <v>871</v>
      </c>
      <c r="H473" s="86" t="s">
        <v>871</v>
      </c>
      <c r="I473" s="86" t="s">
        <v>871</v>
      </c>
      <c r="J473" s="86" t="s">
        <v>871</v>
      </c>
      <c r="K473" s="86" t="s">
        <v>871</v>
      </c>
      <c r="L473" s="86" t="s">
        <v>871</v>
      </c>
      <c r="M473" s="86" t="s">
        <v>871</v>
      </c>
      <c r="N473" s="86" t="s">
        <v>871</v>
      </c>
      <c r="O473" s="86" t="s">
        <v>871</v>
      </c>
      <c r="P473" s="86" t="s">
        <v>871</v>
      </c>
      <c r="Q473" s="86" t="s">
        <v>871</v>
      </c>
      <c r="R473" s="86" t="s">
        <v>871</v>
      </c>
      <c r="S473" s="86" t="s">
        <v>871</v>
      </c>
      <c r="T473" s="86" t="s">
        <v>871</v>
      </c>
      <c r="U473" s="86" t="s">
        <v>871</v>
      </c>
      <c r="V473" s="86" t="s">
        <v>871</v>
      </c>
      <c r="W473" s="86" t="s">
        <v>871</v>
      </c>
      <c r="X473" s="86" t="s">
        <v>871</v>
      </c>
      <c r="Y473" s="86" t="s">
        <v>871</v>
      </c>
      <c r="Z473" s="86" t="s">
        <v>871</v>
      </c>
      <c r="AA473" s="86" t="s">
        <v>871</v>
      </c>
      <c r="AB473" s="86" t="s">
        <v>871</v>
      </c>
      <c r="AC473" s="86" t="s">
        <v>871</v>
      </c>
      <c r="AD473" s="86" t="s">
        <v>871</v>
      </c>
      <c r="AE473" s="86" t="s">
        <v>871</v>
      </c>
      <c r="AF473" s="86" t="s">
        <v>871</v>
      </c>
      <c r="AG473" s="86" t="s">
        <v>871</v>
      </c>
      <c r="AH473" s="86" t="s">
        <v>871</v>
      </c>
      <c r="AI473" s="86" t="s">
        <v>871</v>
      </c>
      <c r="AJ473" s="86" t="s">
        <v>871</v>
      </c>
      <c r="AK473" s="86" t="s">
        <v>871</v>
      </c>
      <c r="AL473" s="86" t="s">
        <v>871</v>
      </c>
      <c r="AM473" s="86" t="s">
        <v>871</v>
      </c>
      <c r="AN473" s="86" t="s">
        <v>871</v>
      </c>
      <c r="AO473" s="86" t="s">
        <v>871</v>
      </c>
      <c r="AP473" s="86" t="s">
        <v>871</v>
      </c>
      <c r="AQ473" s="86" t="s">
        <v>871</v>
      </c>
      <c r="AR473" s="86" t="s">
        <v>871</v>
      </c>
      <c r="AS473" s="86" t="s">
        <v>871</v>
      </c>
      <c r="AT473" s="86" t="s">
        <v>871</v>
      </c>
      <c r="AU473" s="86" t="s">
        <v>871</v>
      </c>
      <c r="AV473" s="86" t="s">
        <v>871</v>
      </c>
      <c r="AW473" s="86" t="s">
        <v>871</v>
      </c>
      <c r="AX473" s="86" t="s">
        <v>871</v>
      </c>
      <c r="AY473" s="86"/>
      <c r="AZ473" s="86"/>
      <c r="BA473" s="86"/>
      <c r="BB473" s="86"/>
      <c r="BC473" s="86"/>
      <c r="BD473" s="86"/>
      <c r="BE473" s="86"/>
      <c r="BF473" s="86"/>
      <c r="BG473" s="86"/>
      <c r="BH473" s="86">
        <v>1.6</v>
      </c>
      <c r="BI473" s="86">
        <v>1.6</v>
      </c>
      <c r="BJ473" s="86">
        <v>1.6</v>
      </c>
      <c r="BK473" s="86">
        <v>1.6</v>
      </c>
      <c r="BL473" s="86"/>
      <c r="BM473" s="86"/>
      <c r="BN473" s="86"/>
      <c r="BO473" s="86"/>
      <c r="BP473" s="86"/>
      <c r="BQ473" s="86"/>
      <c r="BR473" s="86"/>
      <c r="BS473" s="86"/>
      <c r="BT473" s="86">
        <v>6.7</v>
      </c>
      <c r="BU473" s="86">
        <v>6.7</v>
      </c>
      <c r="BV473" s="86">
        <v>6.7</v>
      </c>
      <c r="BW473" s="86">
        <v>6.7</v>
      </c>
      <c r="BX473" s="86">
        <v>4.2</v>
      </c>
      <c r="BY473" s="86">
        <v>4.2</v>
      </c>
      <c r="BZ473" s="86">
        <v>4.2</v>
      </c>
      <c r="CA473" s="86">
        <v>4.2</v>
      </c>
      <c r="CB473" s="86">
        <v>11.1</v>
      </c>
      <c r="CC473" s="86">
        <v>11.1</v>
      </c>
      <c r="CD473" s="91"/>
      <c r="CE473" s="91"/>
      <c r="CF473" s="91"/>
      <c r="CG473" s="91"/>
    </row>
    <row r="474">
      <c r="A474" s="184" t="s">
        <v>1059</v>
      </c>
      <c r="B474" s="86" t="s">
        <v>909</v>
      </c>
      <c r="C474" s="86" t="s">
        <v>871</v>
      </c>
      <c r="D474" s="86" t="s">
        <v>871</v>
      </c>
      <c r="E474" s="86" t="s">
        <v>871</v>
      </c>
      <c r="F474" s="86" t="s">
        <v>871</v>
      </c>
      <c r="G474" s="86" t="s">
        <v>871</v>
      </c>
      <c r="H474" s="86" t="s">
        <v>871</v>
      </c>
      <c r="I474" s="86" t="s">
        <v>871</v>
      </c>
      <c r="J474" s="86" t="s">
        <v>871</v>
      </c>
      <c r="K474" s="86" t="s">
        <v>871</v>
      </c>
      <c r="L474" s="86" t="s">
        <v>871</v>
      </c>
      <c r="M474" s="86" t="s">
        <v>871</v>
      </c>
      <c r="N474" s="86" t="s">
        <v>871</v>
      </c>
      <c r="O474" s="86" t="s">
        <v>871</v>
      </c>
      <c r="P474" s="86" t="s">
        <v>871</v>
      </c>
      <c r="Q474" s="86" t="s">
        <v>871</v>
      </c>
      <c r="R474" s="86" t="s">
        <v>871</v>
      </c>
      <c r="S474" s="86" t="s">
        <v>871</v>
      </c>
      <c r="T474" s="86" t="s">
        <v>871</v>
      </c>
      <c r="U474" s="86" t="s">
        <v>871</v>
      </c>
      <c r="V474" s="86" t="s">
        <v>871</v>
      </c>
      <c r="W474" s="86" t="s">
        <v>871</v>
      </c>
      <c r="X474" s="86" t="s">
        <v>871</v>
      </c>
      <c r="Y474" s="86" t="s">
        <v>871</v>
      </c>
      <c r="Z474" s="86" t="s">
        <v>871</v>
      </c>
      <c r="AA474" s="86" t="s">
        <v>871</v>
      </c>
      <c r="AB474" s="86" t="s">
        <v>871</v>
      </c>
      <c r="AC474" s="86" t="s">
        <v>871</v>
      </c>
      <c r="AD474" s="86" t="s">
        <v>871</v>
      </c>
      <c r="AE474" s="86" t="s">
        <v>871</v>
      </c>
      <c r="AF474" s="86" t="s">
        <v>871</v>
      </c>
      <c r="AG474" s="86" t="s">
        <v>871</v>
      </c>
      <c r="AH474" s="86" t="s">
        <v>871</v>
      </c>
      <c r="AI474" s="86" t="s">
        <v>871</v>
      </c>
      <c r="AJ474" s="86" t="s">
        <v>871</v>
      </c>
      <c r="AK474" s="86" t="s">
        <v>871</v>
      </c>
      <c r="AL474" s="86" t="s">
        <v>871</v>
      </c>
      <c r="AM474" s="86" t="s">
        <v>871</v>
      </c>
      <c r="AN474" s="86" t="s">
        <v>871</v>
      </c>
      <c r="AO474" s="86" t="s">
        <v>871</v>
      </c>
      <c r="AP474" s="86" t="s">
        <v>871</v>
      </c>
      <c r="AQ474" s="86" t="s">
        <v>871</v>
      </c>
      <c r="AR474" s="86" t="s">
        <v>871</v>
      </c>
      <c r="AS474" s="86" t="s">
        <v>871</v>
      </c>
      <c r="AT474" s="86" t="s">
        <v>871</v>
      </c>
      <c r="AU474" s="86" t="s">
        <v>871</v>
      </c>
      <c r="AV474" s="86" t="s">
        <v>871</v>
      </c>
      <c r="AW474" s="86" t="s">
        <v>871</v>
      </c>
      <c r="AX474" s="86" t="s">
        <v>871</v>
      </c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91"/>
      <c r="CE474" s="91"/>
      <c r="CF474" s="91"/>
      <c r="CG474" s="91"/>
    </row>
    <row r="475">
      <c r="A475" s="184" t="s">
        <v>87</v>
      </c>
      <c r="B475" s="86" t="s">
        <v>909</v>
      </c>
      <c r="C475" s="86" t="s">
        <v>871</v>
      </c>
      <c r="D475" s="86" t="s">
        <v>871</v>
      </c>
      <c r="E475" s="86" t="s">
        <v>871</v>
      </c>
      <c r="F475" s="86" t="s">
        <v>871</v>
      </c>
      <c r="G475" s="86" t="s">
        <v>871</v>
      </c>
      <c r="H475" s="86" t="s">
        <v>871</v>
      </c>
      <c r="I475" s="86" t="s">
        <v>871</v>
      </c>
      <c r="J475" s="86" t="s">
        <v>871</v>
      </c>
      <c r="K475" s="86" t="s">
        <v>871</v>
      </c>
      <c r="L475" s="86" t="s">
        <v>871</v>
      </c>
      <c r="M475" s="86" t="s">
        <v>871</v>
      </c>
      <c r="N475" s="86" t="s">
        <v>871</v>
      </c>
      <c r="O475" s="86" t="s">
        <v>871</v>
      </c>
      <c r="P475" s="86" t="s">
        <v>871</v>
      </c>
      <c r="Q475" s="86" t="s">
        <v>871</v>
      </c>
      <c r="R475" s="86" t="s">
        <v>871</v>
      </c>
      <c r="S475" s="86" t="s">
        <v>871</v>
      </c>
      <c r="T475" s="86" t="s">
        <v>871</v>
      </c>
      <c r="U475" s="86" t="s">
        <v>871</v>
      </c>
      <c r="V475" s="86" t="s">
        <v>871</v>
      </c>
      <c r="W475" s="86" t="s">
        <v>871</v>
      </c>
      <c r="X475" s="86" t="s">
        <v>871</v>
      </c>
      <c r="Y475" s="86" t="s">
        <v>871</v>
      </c>
      <c r="Z475" s="86" t="s">
        <v>871</v>
      </c>
      <c r="AA475" s="86" t="s">
        <v>871</v>
      </c>
      <c r="AB475" s="86" t="s">
        <v>871</v>
      </c>
      <c r="AC475" s="86" t="s">
        <v>871</v>
      </c>
      <c r="AD475" s="86" t="s">
        <v>871</v>
      </c>
      <c r="AE475" s="86" t="s">
        <v>871</v>
      </c>
      <c r="AF475" s="86" t="s">
        <v>871</v>
      </c>
      <c r="AG475" s="86" t="s">
        <v>871</v>
      </c>
      <c r="AH475" s="86" t="s">
        <v>871</v>
      </c>
      <c r="AI475" s="86" t="s">
        <v>871</v>
      </c>
      <c r="AJ475" s="86" t="s">
        <v>871</v>
      </c>
      <c r="AK475" s="86" t="s">
        <v>871</v>
      </c>
      <c r="AL475" s="86" t="s">
        <v>871</v>
      </c>
      <c r="AM475" s="86" t="s">
        <v>871</v>
      </c>
      <c r="AN475" s="86" t="s">
        <v>871</v>
      </c>
      <c r="AO475" s="86" t="s">
        <v>871</v>
      </c>
      <c r="AP475" s="86" t="s">
        <v>871</v>
      </c>
      <c r="AQ475" s="86" t="s">
        <v>871</v>
      </c>
      <c r="AR475" s="86" t="s">
        <v>871</v>
      </c>
      <c r="AS475" s="86" t="s">
        <v>871</v>
      </c>
      <c r="AT475" s="86" t="s">
        <v>871</v>
      </c>
      <c r="AU475" s="86" t="s">
        <v>871</v>
      </c>
      <c r="AV475" s="86" t="s">
        <v>871</v>
      </c>
      <c r="AW475" s="86" t="s">
        <v>871</v>
      </c>
      <c r="AX475" s="86" t="s">
        <v>871</v>
      </c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86"/>
      <c r="BL475" s="86">
        <v>2.1</v>
      </c>
      <c r="BM475" s="86">
        <v>2.1</v>
      </c>
      <c r="BN475" s="86">
        <v>2.1</v>
      </c>
      <c r="BO475" s="86">
        <v>2.1</v>
      </c>
      <c r="BP475" s="86"/>
      <c r="BQ475" s="86"/>
      <c r="BR475" s="86"/>
      <c r="BS475" s="86"/>
      <c r="BT475" s="86">
        <v>1.2</v>
      </c>
      <c r="BU475" s="86">
        <v>1.2</v>
      </c>
      <c r="BV475" s="86">
        <v>1.2</v>
      </c>
      <c r="BW475" s="86">
        <v>1.2</v>
      </c>
      <c r="BX475" s="86">
        <v>14.3</v>
      </c>
      <c r="BY475" s="86">
        <v>14.3</v>
      </c>
      <c r="BZ475" s="86">
        <v>14.3</v>
      </c>
      <c r="CA475" s="86">
        <v>14.3</v>
      </c>
      <c r="CB475" s="86">
        <v>7.9</v>
      </c>
      <c r="CC475" s="86">
        <v>7.9</v>
      </c>
      <c r="CD475" s="91"/>
      <c r="CE475" s="91"/>
      <c r="CF475" s="91"/>
      <c r="CG475" s="91"/>
    </row>
    <row r="476">
      <c r="A476" s="184" t="s">
        <v>1060</v>
      </c>
      <c r="B476" s="86" t="s">
        <v>909</v>
      </c>
      <c r="C476" s="86" t="s">
        <v>871</v>
      </c>
      <c r="D476" s="86" t="s">
        <v>871</v>
      </c>
      <c r="E476" s="86" t="s">
        <v>871</v>
      </c>
      <c r="F476" s="86" t="s">
        <v>871</v>
      </c>
      <c r="G476" s="86" t="s">
        <v>871</v>
      </c>
      <c r="H476" s="86" t="s">
        <v>871</v>
      </c>
      <c r="I476" s="86" t="s">
        <v>871</v>
      </c>
      <c r="J476" s="86" t="s">
        <v>871</v>
      </c>
      <c r="K476" s="86" t="s">
        <v>871</v>
      </c>
      <c r="L476" s="86" t="s">
        <v>871</v>
      </c>
      <c r="M476" s="86" t="s">
        <v>871</v>
      </c>
      <c r="N476" s="86" t="s">
        <v>871</v>
      </c>
      <c r="O476" s="86" t="s">
        <v>871</v>
      </c>
      <c r="P476" s="86" t="s">
        <v>871</v>
      </c>
      <c r="Q476" s="86" t="s">
        <v>871</v>
      </c>
      <c r="R476" s="86" t="s">
        <v>871</v>
      </c>
      <c r="S476" s="86" t="s">
        <v>871</v>
      </c>
      <c r="T476" s="86" t="s">
        <v>871</v>
      </c>
      <c r="U476" s="86" t="s">
        <v>871</v>
      </c>
      <c r="V476" s="86" t="s">
        <v>871</v>
      </c>
      <c r="W476" s="86" t="s">
        <v>871</v>
      </c>
      <c r="X476" s="86" t="s">
        <v>871</v>
      </c>
      <c r="Y476" s="86" t="s">
        <v>871</v>
      </c>
      <c r="Z476" s="86" t="s">
        <v>871</v>
      </c>
      <c r="AA476" s="86" t="s">
        <v>871</v>
      </c>
      <c r="AB476" s="86" t="s">
        <v>871</v>
      </c>
      <c r="AC476" s="86" t="s">
        <v>871</v>
      </c>
      <c r="AD476" s="86" t="s">
        <v>871</v>
      </c>
      <c r="AE476" s="86" t="s">
        <v>871</v>
      </c>
      <c r="AF476" s="86" t="s">
        <v>871</v>
      </c>
      <c r="AG476" s="86" t="s">
        <v>871</v>
      </c>
      <c r="AH476" s="86" t="s">
        <v>871</v>
      </c>
      <c r="AI476" s="86" t="s">
        <v>871</v>
      </c>
      <c r="AJ476" s="86" t="s">
        <v>871</v>
      </c>
      <c r="AK476" s="86" t="s">
        <v>871</v>
      </c>
      <c r="AL476" s="86" t="s">
        <v>871</v>
      </c>
      <c r="AM476" s="86" t="s">
        <v>871</v>
      </c>
      <c r="AN476" s="86" t="s">
        <v>871</v>
      </c>
      <c r="AO476" s="86" t="s">
        <v>871</v>
      </c>
      <c r="AP476" s="86" t="s">
        <v>871</v>
      </c>
      <c r="AQ476" s="86" t="s">
        <v>871</v>
      </c>
      <c r="AR476" s="86" t="s">
        <v>871</v>
      </c>
      <c r="AS476" s="86" t="s">
        <v>871</v>
      </c>
      <c r="AT476" s="86" t="s">
        <v>871</v>
      </c>
      <c r="AU476" s="86" t="s">
        <v>871</v>
      </c>
      <c r="AV476" s="86" t="s">
        <v>871</v>
      </c>
      <c r="AW476" s="86" t="s">
        <v>871</v>
      </c>
      <c r="AX476" s="86" t="s">
        <v>871</v>
      </c>
      <c r="AY476" s="86">
        <v>10.7</v>
      </c>
      <c r="AZ476" s="86">
        <v>10.7</v>
      </c>
      <c r="BA476" s="86">
        <v>7.8</v>
      </c>
      <c r="BB476" s="86">
        <v>7.8</v>
      </c>
      <c r="BC476" s="86">
        <v>7.8</v>
      </c>
      <c r="BD476" s="86">
        <v>2.5</v>
      </c>
      <c r="BE476" s="86">
        <v>2.5</v>
      </c>
      <c r="BF476" s="86">
        <v>2.5</v>
      </c>
      <c r="BG476" s="86">
        <v>2.5</v>
      </c>
      <c r="BH476" s="86">
        <v>9.5</v>
      </c>
      <c r="BI476" s="86">
        <v>9.5</v>
      </c>
      <c r="BJ476" s="86">
        <v>9.5</v>
      </c>
      <c r="BK476" s="86">
        <v>9.5</v>
      </c>
      <c r="BL476" s="86">
        <v>16.8</v>
      </c>
      <c r="BM476" s="86">
        <v>16.8</v>
      </c>
      <c r="BN476" s="86">
        <v>16.8</v>
      </c>
      <c r="BO476" s="86">
        <v>16.8</v>
      </c>
      <c r="BP476" s="86">
        <v>20.1</v>
      </c>
      <c r="BQ476" s="86">
        <v>12.3</v>
      </c>
      <c r="BR476" s="86">
        <v>12.3</v>
      </c>
      <c r="BS476" s="86">
        <v>12.3</v>
      </c>
      <c r="BT476" s="86">
        <v>19.7</v>
      </c>
      <c r="BU476" s="86">
        <v>19.7</v>
      </c>
      <c r="BV476" s="86">
        <v>19.7</v>
      </c>
      <c r="BW476" s="86">
        <v>19.7</v>
      </c>
      <c r="BX476" s="86">
        <v>10.0</v>
      </c>
      <c r="BY476" s="86">
        <v>10.0</v>
      </c>
      <c r="BZ476" s="86">
        <v>10.0</v>
      </c>
      <c r="CA476" s="86">
        <v>10.0</v>
      </c>
      <c r="CB476" s="86">
        <v>12.6</v>
      </c>
      <c r="CC476" s="86">
        <v>12.6</v>
      </c>
      <c r="CD476" s="91"/>
      <c r="CE476" s="91"/>
      <c r="CF476" s="91"/>
      <c r="CG476" s="91"/>
    </row>
    <row r="477">
      <c r="A477" s="191" t="s">
        <v>1085</v>
      </c>
      <c r="B477" s="192"/>
      <c r="C477" s="91">
        <f t="shared" ref="C477:G477" si="31">SUM(C462:C476)</f>
        <v>0</v>
      </c>
      <c r="D477" s="91">
        <f t="shared" si="31"/>
        <v>0</v>
      </c>
      <c r="E477" s="91">
        <f t="shared" si="31"/>
        <v>0</v>
      </c>
      <c r="F477" s="91">
        <f t="shared" si="31"/>
        <v>0</v>
      </c>
      <c r="G477" s="91">
        <f t="shared" si="31"/>
        <v>0</v>
      </c>
      <c r="H477" s="91">
        <f>SUM(H463:H476)</f>
        <v>0</v>
      </c>
      <c r="I477" s="91">
        <f t="shared" ref="I477:CC477" si="32">SUM(I462:I476)</f>
        <v>0</v>
      </c>
      <c r="J477" s="91">
        <f t="shared" si="32"/>
        <v>0</v>
      </c>
      <c r="K477" s="91">
        <f t="shared" si="32"/>
        <v>0</v>
      </c>
      <c r="L477" s="91">
        <f t="shared" si="32"/>
        <v>0</v>
      </c>
      <c r="M477" s="91">
        <f t="shared" si="32"/>
        <v>0</v>
      </c>
      <c r="N477" s="91">
        <f t="shared" si="32"/>
        <v>0</v>
      </c>
      <c r="O477" s="91">
        <f t="shared" si="32"/>
        <v>0</v>
      </c>
      <c r="P477" s="91">
        <f t="shared" si="32"/>
        <v>0</v>
      </c>
      <c r="Q477" s="91">
        <f t="shared" si="32"/>
        <v>0</v>
      </c>
      <c r="R477" s="91">
        <f t="shared" si="32"/>
        <v>0</v>
      </c>
      <c r="S477" s="91">
        <f t="shared" si="32"/>
        <v>0</v>
      </c>
      <c r="T477" s="91">
        <f t="shared" si="32"/>
        <v>0</v>
      </c>
      <c r="U477" s="91">
        <f t="shared" si="32"/>
        <v>0</v>
      </c>
      <c r="V477" s="91">
        <f t="shared" si="32"/>
        <v>0</v>
      </c>
      <c r="W477" s="91">
        <f t="shared" si="32"/>
        <v>0</v>
      </c>
      <c r="X477" s="91">
        <f t="shared" si="32"/>
        <v>0</v>
      </c>
      <c r="Y477" s="91">
        <f t="shared" si="32"/>
        <v>0</v>
      </c>
      <c r="Z477" s="91">
        <f t="shared" si="32"/>
        <v>0</v>
      </c>
      <c r="AA477" s="91">
        <f t="shared" si="32"/>
        <v>0</v>
      </c>
      <c r="AB477" s="91">
        <f t="shared" si="32"/>
        <v>0</v>
      </c>
      <c r="AC477" s="91">
        <f t="shared" si="32"/>
        <v>0</v>
      </c>
      <c r="AD477" s="91">
        <f t="shared" si="32"/>
        <v>0</v>
      </c>
      <c r="AE477" s="91">
        <f t="shared" si="32"/>
        <v>0</v>
      </c>
      <c r="AF477" s="91">
        <f t="shared" si="32"/>
        <v>0</v>
      </c>
      <c r="AG477" s="91">
        <f t="shared" si="32"/>
        <v>0</v>
      </c>
      <c r="AH477" s="91">
        <f t="shared" si="32"/>
        <v>0</v>
      </c>
      <c r="AI477" s="91">
        <f t="shared" si="32"/>
        <v>0</v>
      </c>
      <c r="AJ477" s="91">
        <f t="shared" si="32"/>
        <v>0</v>
      </c>
      <c r="AK477" s="91">
        <f t="shared" si="32"/>
        <v>0</v>
      </c>
      <c r="AL477" s="91">
        <f t="shared" si="32"/>
        <v>0</v>
      </c>
      <c r="AM477" s="91">
        <f t="shared" si="32"/>
        <v>0</v>
      </c>
      <c r="AN477" s="91">
        <f t="shared" si="32"/>
        <v>0</v>
      </c>
      <c r="AO477" s="91">
        <f t="shared" si="32"/>
        <v>0</v>
      </c>
      <c r="AP477" s="91">
        <f t="shared" si="32"/>
        <v>0</v>
      </c>
      <c r="AQ477" s="91">
        <f t="shared" si="32"/>
        <v>0</v>
      </c>
      <c r="AR477" s="91">
        <f t="shared" si="32"/>
        <v>0</v>
      </c>
      <c r="AS477" s="91">
        <f t="shared" si="32"/>
        <v>0</v>
      </c>
      <c r="AT477" s="91">
        <f t="shared" si="32"/>
        <v>0</v>
      </c>
      <c r="AU477" s="91">
        <f t="shared" si="32"/>
        <v>0</v>
      </c>
      <c r="AV477" s="91">
        <f t="shared" si="32"/>
        <v>0</v>
      </c>
      <c r="AW477" s="91">
        <f t="shared" si="32"/>
        <v>0</v>
      </c>
      <c r="AX477" s="91">
        <f t="shared" si="32"/>
        <v>0</v>
      </c>
      <c r="AY477" s="91">
        <f t="shared" si="32"/>
        <v>80.5</v>
      </c>
      <c r="AZ477" s="91">
        <f t="shared" si="32"/>
        <v>80.5</v>
      </c>
      <c r="BA477" s="91">
        <f t="shared" si="32"/>
        <v>56.7</v>
      </c>
      <c r="BB477" s="91">
        <f t="shared" si="32"/>
        <v>56.7</v>
      </c>
      <c r="BC477" s="91">
        <f t="shared" si="32"/>
        <v>56.7</v>
      </c>
      <c r="BD477" s="91">
        <f t="shared" si="32"/>
        <v>91.2</v>
      </c>
      <c r="BE477" s="91">
        <f t="shared" si="32"/>
        <v>91.2</v>
      </c>
      <c r="BF477" s="91">
        <f t="shared" si="32"/>
        <v>91.2</v>
      </c>
      <c r="BG477" s="91">
        <f t="shared" si="32"/>
        <v>91.2</v>
      </c>
      <c r="BH477" s="91">
        <f t="shared" si="32"/>
        <v>78.6</v>
      </c>
      <c r="BI477" s="91">
        <f t="shared" si="32"/>
        <v>78.6</v>
      </c>
      <c r="BJ477" s="91">
        <f t="shared" si="32"/>
        <v>78.6</v>
      </c>
      <c r="BK477" s="91">
        <f t="shared" si="32"/>
        <v>78.6</v>
      </c>
      <c r="BL477" s="91">
        <f t="shared" si="32"/>
        <v>90.2</v>
      </c>
      <c r="BM477" s="91">
        <f t="shared" si="32"/>
        <v>90.2</v>
      </c>
      <c r="BN477" s="91">
        <f t="shared" si="32"/>
        <v>90.2</v>
      </c>
      <c r="BO477" s="91">
        <f t="shared" si="32"/>
        <v>90.2</v>
      </c>
      <c r="BP477" s="91">
        <f t="shared" si="32"/>
        <v>94.6</v>
      </c>
      <c r="BQ477" s="91">
        <f t="shared" si="32"/>
        <v>97.8</v>
      </c>
      <c r="BR477" s="91">
        <f t="shared" si="32"/>
        <v>97.8</v>
      </c>
      <c r="BS477" s="91">
        <f t="shared" si="32"/>
        <v>97.8</v>
      </c>
      <c r="BT477" s="91">
        <f t="shared" si="32"/>
        <v>97.1</v>
      </c>
      <c r="BU477" s="91">
        <f t="shared" si="32"/>
        <v>97.1</v>
      </c>
      <c r="BV477" s="91">
        <f t="shared" si="32"/>
        <v>97.1</v>
      </c>
      <c r="BW477" s="91">
        <f t="shared" si="32"/>
        <v>97.1</v>
      </c>
      <c r="BX477" s="91">
        <f t="shared" si="32"/>
        <v>95.5</v>
      </c>
      <c r="BY477" s="91">
        <f t="shared" si="32"/>
        <v>95.5</v>
      </c>
      <c r="BZ477" s="91">
        <f t="shared" si="32"/>
        <v>95.5</v>
      </c>
      <c r="CA477" s="91">
        <f t="shared" si="32"/>
        <v>95.5</v>
      </c>
      <c r="CB477" s="91">
        <f t="shared" si="32"/>
        <v>91.2</v>
      </c>
      <c r="CC477" s="91">
        <f t="shared" si="32"/>
        <v>91.2</v>
      </c>
      <c r="CD477" s="91"/>
      <c r="CE477" s="91"/>
      <c r="CF477" s="91"/>
      <c r="CG477" s="91"/>
    </row>
    <row r="478">
      <c r="A478" s="193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</row>
    <row r="479">
      <c r="A479" s="193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</row>
    <row r="480">
      <c r="A480" s="184" t="s">
        <v>1047</v>
      </c>
      <c r="B480" s="86" t="s">
        <v>910</v>
      </c>
      <c r="C480" s="86" t="s">
        <v>871</v>
      </c>
      <c r="D480" s="86" t="s">
        <v>871</v>
      </c>
      <c r="E480" s="86" t="s">
        <v>871</v>
      </c>
      <c r="F480" s="86" t="s">
        <v>871</v>
      </c>
      <c r="G480" s="86" t="s">
        <v>871</v>
      </c>
      <c r="H480" s="86" t="s">
        <v>871</v>
      </c>
      <c r="I480" s="86" t="s">
        <v>871</v>
      </c>
      <c r="J480" s="86" t="s">
        <v>871</v>
      </c>
      <c r="K480" s="86" t="s">
        <v>871</v>
      </c>
      <c r="L480" s="86" t="s">
        <v>871</v>
      </c>
      <c r="M480" s="86" t="s">
        <v>871</v>
      </c>
      <c r="N480" s="86" t="s">
        <v>871</v>
      </c>
      <c r="O480" s="86" t="s">
        <v>871</v>
      </c>
      <c r="P480" s="86" t="s">
        <v>871</v>
      </c>
      <c r="Q480" s="86" t="s">
        <v>871</v>
      </c>
      <c r="R480" s="86" t="s">
        <v>871</v>
      </c>
      <c r="S480" s="86" t="s">
        <v>871</v>
      </c>
      <c r="T480" s="86" t="s">
        <v>871</v>
      </c>
      <c r="U480" s="86" t="s">
        <v>871</v>
      </c>
      <c r="V480" s="86" t="s">
        <v>871</v>
      </c>
      <c r="W480" s="86" t="s">
        <v>871</v>
      </c>
      <c r="X480" s="86" t="s">
        <v>871</v>
      </c>
      <c r="Y480" s="86" t="s">
        <v>871</v>
      </c>
      <c r="Z480" s="86" t="s">
        <v>871</v>
      </c>
      <c r="AA480" s="86" t="s">
        <v>871</v>
      </c>
      <c r="AB480" s="86" t="s">
        <v>871</v>
      </c>
      <c r="AC480" s="86" t="s">
        <v>871</v>
      </c>
      <c r="AD480" s="86" t="s">
        <v>871</v>
      </c>
      <c r="AE480" s="86" t="s">
        <v>871</v>
      </c>
      <c r="AF480" s="86" t="s">
        <v>871</v>
      </c>
      <c r="AG480" s="86" t="s">
        <v>871</v>
      </c>
      <c r="AH480" s="86" t="s">
        <v>871</v>
      </c>
      <c r="AI480" s="86" t="s">
        <v>871</v>
      </c>
      <c r="AJ480" s="86" t="s">
        <v>871</v>
      </c>
      <c r="AK480" s="86" t="s">
        <v>871</v>
      </c>
      <c r="AL480" s="86" t="s">
        <v>871</v>
      </c>
      <c r="AM480" s="86" t="s">
        <v>871</v>
      </c>
      <c r="AN480" s="86" t="s">
        <v>871</v>
      </c>
      <c r="AO480" s="86" t="s">
        <v>871</v>
      </c>
      <c r="AP480" s="86" t="s">
        <v>871</v>
      </c>
      <c r="AQ480" s="86" t="s">
        <v>871</v>
      </c>
      <c r="AR480" s="86" t="s">
        <v>871</v>
      </c>
      <c r="AS480" s="86" t="s">
        <v>871</v>
      </c>
      <c r="AT480" s="86" t="s">
        <v>871</v>
      </c>
      <c r="AU480" s="86" t="s">
        <v>871</v>
      </c>
      <c r="AV480" s="86" t="s">
        <v>871</v>
      </c>
      <c r="AW480" s="86" t="s">
        <v>871</v>
      </c>
      <c r="AX480" s="86"/>
      <c r="AY480" s="86"/>
      <c r="AZ480" s="86"/>
      <c r="BA480" s="86"/>
      <c r="BB480" s="86"/>
      <c r="BC480" s="86"/>
      <c r="BD480" s="86"/>
      <c r="BE480" s="86"/>
      <c r="BF480" s="86"/>
      <c r="BG480" s="86"/>
      <c r="BH480" s="86"/>
      <c r="BI480" s="86"/>
      <c r="BJ480" s="86"/>
      <c r="BK480" s="86"/>
      <c r="BL480" s="86"/>
      <c r="BM480" s="86"/>
      <c r="BN480" s="86"/>
      <c r="BO480" s="86"/>
      <c r="BP480" s="181"/>
      <c r="BQ480" s="181"/>
      <c r="BR480" s="181">
        <v>1.3</v>
      </c>
      <c r="BS480" s="181">
        <v>1.3</v>
      </c>
      <c r="BT480" s="181">
        <v>1.3</v>
      </c>
      <c r="BU480" s="181">
        <v>1.3</v>
      </c>
      <c r="BV480" s="181"/>
      <c r="BW480" s="181"/>
      <c r="BX480" s="181"/>
      <c r="BY480" s="181"/>
      <c r="BZ480" s="181"/>
      <c r="CA480" s="181"/>
      <c r="CB480" s="181"/>
      <c r="CC480" s="181"/>
      <c r="CD480" s="91"/>
      <c r="CE480" s="91"/>
      <c r="CF480" s="91"/>
      <c r="CG480" s="91"/>
    </row>
    <row r="481">
      <c r="A481" s="184" t="s">
        <v>1049</v>
      </c>
      <c r="B481" s="86" t="s">
        <v>910</v>
      </c>
      <c r="C481" s="86" t="s">
        <v>871</v>
      </c>
      <c r="D481" s="86" t="s">
        <v>871</v>
      </c>
      <c r="E481" s="86" t="s">
        <v>871</v>
      </c>
      <c r="F481" s="86" t="s">
        <v>871</v>
      </c>
      <c r="G481" s="86" t="s">
        <v>871</v>
      </c>
      <c r="H481" s="86" t="s">
        <v>871</v>
      </c>
      <c r="I481" s="86" t="s">
        <v>871</v>
      </c>
      <c r="J481" s="86" t="s">
        <v>871</v>
      </c>
      <c r="K481" s="86" t="s">
        <v>871</v>
      </c>
      <c r="L481" s="86" t="s">
        <v>871</v>
      </c>
      <c r="M481" s="86" t="s">
        <v>871</v>
      </c>
      <c r="N481" s="86" t="s">
        <v>871</v>
      </c>
      <c r="O481" s="86" t="s">
        <v>871</v>
      </c>
      <c r="P481" s="86" t="s">
        <v>871</v>
      </c>
      <c r="Q481" s="86" t="s">
        <v>871</v>
      </c>
      <c r="R481" s="86" t="s">
        <v>871</v>
      </c>
      <c r="S481" s="86" t="s">
        <v>871</v>
      </c>
      <c r="T481" s="86" t="s">
        <v>871</v>
      </c>
      <c r="U481" s="86" t="s">
        <v>871</v>
      </c>
      <c r="V481" s="86" t="s">
        <v>871</v>
      </c>
      <c r="W481" s="86" t="s">
        <v>871</v>
      </c>
      <c r="X481" s="86" t="s">
        <v>871</v>
      </c>
      <c r="Y481" s="86" t="s">
        <v>871</v>
      </c>
      <c r="Z481" s="86" t="s">
        <v>871</v>
      </c>
      <c r="AA481" s="86" t="s">
        <v>871</v>
      </c>
      <c r="AB481" s="86" t="s">
        <v>871</v>
      </c>
      <c r="AC481" s="86" t="s">
        <v>871</v>
      </c>
      <c r="AD481" s="86" t="s">
        <v>871</v>
      </c>
      <c r="AE481" s="86" t="s">
        <v>871</v>
      </c>
      <c r="AF481" s="86" t="s">
        <v>871</v>
      </c>
      <c r="AG481" s="86" t="s">
        <v>871</v>
      </c>
      <c r="AH481" s="86" t="s">
        <v>871</v>
      </c>
      <c r="AI481" s="86" t="s">
        <v>871</v>
      </c>
      <c r="AJ481" s="86" t="s">
        <v>871</v>
      </c>
      <c r="AK481" s="86" t="s">
        <v>871</v>
      </c>
      <c r="AL481" s="86" t="s">
        <v>871</v>
      </c>
      <c r="AM481" s="86" t="s">
        <v>871</v>
      </c>
      <c r="AN481" s="86" t="s">
        <v>871</v>
      </c>
      <c r="AO481" s="86" t="s">
        <v>871</v>
      </c>
      <c r="AP481" s="86" t="s">
        <v>871</v>
      </c>
      <c r="AQ481" s="86" t="s">
        <v>871</v>
      </c>
      <c r="AR481" s="86" t="s">
        <v>871</v>
      </c>
      <c r="AS481" s="86" t="s">
        <v>871</v>
      </c>
      <c r="AT481" s="86" t="s">
        <v>871</v>
      </c>
      <c r="AU481" s="86" t="s">
        <v>871</v>
      </c>
      <c r="AV481" s="86" t="s">
        <v>871</v>
      </c>
      <c r="AW481" s="86" t="s">
        <v>871</v>
      </c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>
        <v>3.2</v>
      </c>
      <c r="BO481" s="86">
        <v>3.2</v>
      </c>
      <c r="BP481" s="86">
        <v>3.2</v>
      </c>
      <c r="BQ481" s="86">
        <v>3.2</v>
      </c>
      <c r="BR481" s="86"/>
      <c r="BS481" s="86"/>
      <c r="BT481" s="86"/>
      <c r="BU481" s="86"/>
      <c r="BV481" s="86"/>
      <c r="BW481" s="86"/>
      <c r="BX481" s="86"/>
      <c r="BY481" s="86"/>
      <c r="BZ481" s="86"/>
      <c r="CA481" s="86"/>
      <c r="CB481" s="86"/>
      <c r="CC481" s="86"/>
      <c r="CD481" s="91"/>
      <c r="CE481" s="91"/>
      <c r="CF481" s="91"/>
      <c r="CG481" s="91"/>
    </row>
    <row r="482">
      <c r="A482" s="184" t="s">
        <v>1054</v>
      </c>
      <c r="B482" s="86" t="s">
        <v>910</v>
      </c>
      <c r="C482" s="86" t="s">
        <v>871</v>
      </c>
      <c r="D482" s="86" t="s">
        <v>871</v>
      </c>
      <c r="E482" s="86" t="s">
        <v>871</v>
      </c>
      <c r="F482" s="86" t="s">
        <v>871</v>
      </c>
      <c r="G482" s="86" t="s">
        <v>871</v>
      </c>
      <c r="H482" s="86" t="s">
        <v>871</v>
      </c>
      <c r="I482" s="86" t="s">
        <v>871</v>
      </c>
      <c r="J482" s="86" t="s">
        <v>871</v>
      </c>
      <c r="K482" s="86" t="s">
        <v>871</v>
      </c>
      <c r="L482" s="86" t="s">
        <v>871</v>
      </c>
      <c r="M482" s="86" t="s">
        <v>871</v>
      </c>
      <c r="N482" s="86" t="s">
        <v>871</v>
      </c>
      <c r="O482" s="86" t="s">
        <v>871</v>
      </c>
      <c r="P482" s="86" t="s">
        <v>871</v>
      </c>
      <c r="Q482" s="86" t="s">
        <v>871</v>
      </c>
      <c r="R482" s="86" t="s">
        <v>871</v>
      </c>
      <c r="S482" s="86" t="s">
        <v>871</v>
      </c>
      <c r="T482" s="86" t="s">
        <v>871</v>
      </c>
      <c r="U482" s="86" t="s">
        <v>871</v>
      </c>
      <c r="V482" s="86" t="s">
        <v>871</v>
      </c>
      <c r="W482" s="86" t="s">
        <v>871</v>
      </c>
      <c r="X482" s="86" t="s">
        <v>871</v>
      </c>
      <c r="Y482" s="86" t="s">
        <v>871</v>
      </c>
      <c r="Z482" s="86" t="s">
        <v>871</v>
      </c>
      <c r="AA482" s="86" t="s">
        <v>871</v>
      </c>
      <c r="AB482" s="86" t="s">
        <v>871</v>
      </c>
      <c r="AC482" s="86" t="s">
        <v>871</v>
      </c>
      <c r="AD482" s="86" t="s">
        <v>871</v>
      </c>
      <c r="AE482" s="86" t="s">
        <v>871</v>
      </c>
      <c r="AF482" s="86" t="s">
        <v>871</v>
      </c>
      <c r="AG482" s="86" t="s">
        <v>871</v>
      </c>
      <c r="AH482" s="86" t="s">
        <v>871</v>
      </c>
      <c r="AI482" s="86" t="s">
        <v>871</v>
      </c>
      <c r="AJ482" s="86" t="s">
        <v>871</v>
      </c>
      <c r="AK482" s="86" t="s">
        <v>871</v>
      </c>
      <c r="AL482" s="86" t="s">
        <v>871</v>
      </c>
      <c r="AM482" s="86" t="s">
        <v>871</v>
      </c>
      <c r="AN482" s="86" t="s">
        <v>871</v>
      </c>
      <c r="AO482" s="86" t="s">
        <v>871</v>
      </c>
      <c r="AP482" s="86" t="s">
        <v>871</v>
      </c>
      <c r="AQ482" s="86" t="s">
        <v>871</v>
      </c>
      <c r="AR482" s="86" t="s">
        <v>871</v>
      </c>
      <c r="AS482" s="86" t="s">
        <v>871</v>
      </c>
      <c r="AT482" s="86" t="s">
        <v>871</v>
      </c>
      <c r="AU482" s="86" t="s">
        <v>871</v>
      </c>
      <c r="AV482" s="86" t="s">
        <v>871</v>
      </c>
      <c r="AW482" s="86" t="s">
        <v>871</v>
      </c>
      <c r="AX482" s="86">
        <v>50.5</v>
      </c>
      <c r="AY482" s="86">
        <v>50.5</v>
      </c>
      <c r="AZ482" s="86">
        <v>50.5</v>
      </c>
      <c r="BA482" s="86">
        <v>50.5</v>
      </c>
      <c r="BB482" s="86">
        <v>16.9</v>
      </c>
      <c r="BC482" s="86">
        <v>16.9</v>
      </c>
      <c r="BD482" s="86">
        <v>16.9</v>
      </c>
      <c r="BE482" s="86">
        <v>16.9</v>
      </c>
      <c r="BF482" s="86">
        <v>31.1</v>
      </c>
      <c r="BG482" s="86">
        <v>31.1</v>
      </c>
      <c r="BH482" s="86">
        <v>31.1</v>
      </c>
      <c r="BI482" s="86">
        <v>31.1</v>
      </c>
      <c r="BJ482" s="86">
        <v>20.7</v>
      </c>
      <c r="BK482" s="86">
        <v>20.7</v>
      </c>
      <c r="BL482" s="86">
        <v>20.7</v>
      </c>
      <c r="BM482" s="86">
        <v>20.7</v>
      </c>
      <c r="BN482" s="86">
        <v>12.6</v>
      </c>
      <c r="BO482" s="86">
        <v>12.6</v>
      </c>
      <c r="BP482" s="86">
        <v>12.6</v>
      </c>
      <c r="BQ482" s="86">
        <v>12.6</v>
      </c>
      <c r="BR482" s="86">
        <v>19.2</v>
      </c>
      <c r="BS482" s="86">
        <v>19.2</v>
      </c>
      <c r="BT482" s="86">
        <v>19.2</v>
      </c>
      <c r="BU482" s="86">
        <v>19.2</v>
      </c>
      <c r="BV482" s="86">
        <v>15.0</v>
      </c>
      <c r="BW482" s="86">
        <v>15.0</v>
      </c>
      <c r="BX482" s="86">
        <v>15.0</v>
      </c>
      <c r="BY482" s="86">
        <v>15.0</v>
      </c>
      <c r="BZ482" s="181">
        <v>12.9</v>
      </c>
      <c r="CA482" s="181">
        <v>12.9</v>
      </c>
      <c r="CB482" s="181">
        <v>12.9</v>
      </c>
      <c r="CC482" s="181">
        <v>12.9</v>
      </c>
      <c r="CD482" s="91"/>
      <c r="CE482" s="91"/>
      <c r="CF482" s="91"/>
      <c r="CG482" s="91"/>
    </row>
    <row r="483">
      <c r="A483" s="184" t="s">
        <v>1055</v>
      </c>
      <c r="B483" s="86" t="s">
        <v>910</v>
      </c>
      <c r="C483" s="86" t="s">
        <v>871</v>
      </c>
      <c r="D483" s="86" t="s">
        <v>871</v>
      </c>
      <c r="E483" s="86" t="s">
        <v>871</v>
      </c>
      <c r="F483" s="86" t="s">
        <v>871</v>
      </c>
      <c r="G483" s="86" t="s">
        <v>871</v>
      </c>
      <c r="H483" s="86" t="s">
        <v>871</v>
      </c>
      <c r="I483" s="86" t="s">
        <v>871</v>
      </c>
      <c r="J483" s="86" t="s">
        <v>871</v>
      </c>
      <c r="K483" s="86" t="s">
        <v>871</v>
      </c>
      <c r="L483" s="86" t="s">
        <v>871</v>
      </c>
      <c r="M483" s="86" t="s">
        <v>871</v>
      </c>
      <c r="N483" s="86" t="s">
        <v>871</v>
      </c>
      <c r="O483" s="86" t="s">
        <v>871</v>
      </c>
      <c r="P483" s="86" t="s">
        <v>871</v>
      </c>
      <c r="Q483" s="86" t="s">
        <v>871</v>
      </c>
      <c r="R483" s="86" t="s">
        <v>871</v>
      </c>
      <c r="S483" s="86" t="s">
        <v>871</v>
      </c>
      <c r="T483" s="86" t="s">
        <v>871</v>
      </c>
      <c r="U483" s="86" t="s">
        <v>871</v>
      </c>
      <c r="V483" s="86" t="s">
        <v>871</v>
      </c>
      <c r="W483" s="86" t="s">
        <v>871</v>
      </c>
      <c r="X483" s="86" t="s">
        <v>871</v>
      </c>
      <c r="Y483" s="86" t="s">
        <v>871</v>
      </c>
      <c r="Z483" s="86" t="s">
        <v>871</v>
      </c>
      <c r="AA483" s="86" t="s">
        <v>871</v>
      </c>
      <c r="AB483" s="86" t="s">
        <v>871</v>
      </c>
      <c r="AC483" s="86" t="s">
        <v>871</v>
      </c>
      <c r="AD483" s="86" t="s">
        <v>871</v>
      </c>
      <c r="AE483" s="86" t="s">
        <v>871</v>
      </c>
      <c r="AF483" s="86" t="s">
        <v>871</v>
      </c>
      <c r="AG483" s="86" t="s">
        <v>871</v>
      </c>
      <c r="AH483" s="86" t="s">
        <v>871</v>
      </c>
      <c r="AI483" s="86" t="s">
        <v>871</v>
      </c>
      <c r="AJ483" s="86" t="s">
        <v>871</v>
      </c>
      <c r="AK483" s="86" t="s">
        <v>871</v>
      </c>
      <c r="AL483" s="86" t="s">
        <v>871</v>
      </c>
      <c r="AM483" s="86" t="s">
        <v>871</v>
      </c>
      <c r="AN483" s="86" t="s">
        <v>871</v>
      </c>
      <c r="AO483" s="86" t="s">
        <v>871</v>
      </c>
      <c r="AP483" s="86" t="s">
        <v>871</v>
      </c>
      <c r="AQ483" s="86" t="s">
        <v>871</v>
      </c>
      <c r="AR483" s="86" t="s">
        <v>871</v>
      </c>
      <c r="AS483" s="86" t="s">
        <v>871</v>
      </c>
      <c r="AT483" s="86" t="s">
        <v>871</v>
      </c>
      <c r="AU483" s="86" t="s">
        <v>871</v>
      </c>
      <c r="AV483" s="86" t="s">
        <v>871</v>
      </c>
      <c r="AW483" s="86" t="s">
        <v>871</v>
      </c>
      <c r="AX483" s="86">
        <v>21.2</v>
      </c>
      <c r="AY483" s="86">
        <v>21.2</v>
      </c>
      <c r="AZ483" s="86">
        <v>21.2</v>
      </c>
      <c r="BA483" s="86">
        <v>21.2</v>
      </c>
      <c r="BF483" s="86"/>
      <c r="BG483" s="86"/>
      <c r="BH483" s="86"/>
      <c r="BI483" s="86"/>
      <c r="BZ483" s="181"/>
      <c r="CA483" s="181"/>
      <c r="CB483" s="181"/>
      <c r="CC483" s="181"/>
      <c r="CD483" s="91"/>
      <c r="CE483" s="91"/>
      <c r="CF483" s="91"/>
      <c r="CG483" s="91"/>
    </row>
    <row r="484">
      <c r="A484" s="184" t="s">
        <v>1052</v>
      </c>
      <c r="B484" s="86" t="s">
        <v>910</v>
      </c>
      <c r="C484" s="86" t="s">
        <v>871</v>
      </c>
      <c r="D484" s="86" t="s">
        <v>871</v>
      </c>
      <c r="E484" s="86" t="s">
        <v>871</v>
      </c>
      <c r="F484" s="86" t="s">
        <v>871</v>
      </c>
      <c r="G484" s="86" t="s">
        <v>871</v>
      </c>
      <c r="H484" s="86" t="s">
        <v>871</v>
      </c>
      <c r="I484" s="86" t="s">
        <v>871</v>
      </c>
      <c r="J484" s="86" t="s">
        <v>871</v>
      </c>
      <c r="K484" s="86" t="s">
        <v>871</v>
      </c>
      <c r="L484" s="86" t="s">
        <v>871</v>
      </c>
      <c r="M484" s="86" t="s">
        <v>871</v>
      </c>
      <c r="N484" s="86" t="s">
        <v>871</v>
      </c>
      <c r="O484" s="86" t="s">
        <v>871</v>
      </c>
      <c r="P484" s="86" t="s">
        <v>871</v>
      </c>
      <c r="Q484" s="86" t="s">
        <v>871</v>
      </c>
      <c r="R484" s="86" t="s">
        <v>871</v>
      </c>
      <c r="S484" s="86" t="s">
        <v>871</v>
      </c>
      <c r="T484" s="86" t="s">
        <v>871</v>
      </c>
      <c r="U484" s="86" t="s">
        <v>871</v>
      </c>
      <c r="V484" s="86" t="s">
        <v>871</v>
      </c>
      <c r="W484" s="86" t="s">
        <v>871</v>
      </c>
      <c r="X484" s="86" t="s">
        <v>871</v>
      </c>
      <c r="Y484" s="86" t="s">
        <v>871</v>
      </c>
      <c r="Z484" s="86" t="s">
        <v>871</v>
      </c>
      <c r="AA484" s="86" t="s">
        <v>871</v>
      </c>
      <c r="AB484" s="86" t="s">
        <v>871</v>
      </c>
      <c r="AC484" s="86" t="s">
        <v>871</v>
      </c>
      <c r="AD484" s="86" t="s">
        <v>871</v>
      </c>
      <c r="AE484" s="86" t="s">
        <v>871</v>
      </c>
      <c r="AF484" s="86" t="s">
        <v>871</v>
      </c>
      <c r="AG484" s="86" t="s">
        <v>871</v>
      </c>
      <c r="AH484" s="86" t="s">
        <v>871</v>
      </c>
      <c r="AI484" s="86" t="s">
        <v>871</v>
      </c>
      <c r="AJ484" s="86" t="s">
        <v>871</v>
      </c>
      <c r="AK484" s="86" t="s">
        <v>871</v>
      </c>
      <c r="AL484" s="86" t="s">
        <v>871</v>
      </c>
      <c r="AM484" s="86" t="s">
        <v>871</v>
      </c>
      <c r="AN484" s="86" t="s">
        <v>871</v>
      </c>
      <c r="AO484" s="86" t="s">
        <v>871</v>
      </c>
      <c r="AP484" s="86" t="s">
        <v>871</v>
      </c>
      <c r="AQ484" s="86" t="s">
        <v>871</v>
      </c>
      <c r="AR484" s="86" t="s">
        <v>871</v>
      </c>
      <c r="AS484" s="86" t="s">
        <v>871</v>
      </c>
      <c r="AT484" s="86" t="s">
        <v>871</v>
      </c>
      <c r="AU484" s="86" t="s">
        <v>871</v>
      </c>
      <c r="AV484" s="86" t="s">
        <v>871</v>
      </c>
      <c r="AW484" s="86" t="s">
        <v>871</v>
      </c>
      <c r="AX484" s="86">
        <v>4.0</v>
      </c>
      <c r="AY484" s="86">
        <v>4.0</v>
      </c>
      <c r="AZ484" s="86">
        <v>4.0</v>
      </c>
      <c r="BA484" s="86">
        <v>4.0</v>
      </c>
      <c r="BB484" s="86">
        <v>10.6</v>
      </c>
      <c r="BC484" s="86">
        <v>10.6</v>
      </c>
      <c r="BD484" s="86">
        <v>10.6</v>
      </c>
      <c r="BE484" s="86">
        <v>10.6</v>
      </c>
      <c r="BF484" s="86">
        <v>39.8</v>
      </c>
      <c r="BG484" s="86">
        <v>39.8</v>
      </c>
      <c r="BH484" s="86">
        <v>39.8</v>
      </c>
      <c r="BI484" s="86">
        <v>39.8</v>
      </c>
      <c r="BJ484" s="86">
        <v>9.2</v>
      </c>
      <c r="BK484" s="86">
        <v>9.2</v>
      </c>
      <c r="BL484" s="86">
        <v>9.2</v>
      </c>
      <c r="BM484" s="86">
        <v>9.2</v>
      </c>
      <c r="BN484" s="86">
        <v>14.7</v>
      </c>
      <c r="BO484" s="86">
        <v>14.7</v>
      </c>
      <c r="BP484" s="86">
        <v>14.7</v>
      </c>
      <c r="BQ484" s="86">
        <v>14.7</v>
      </c>
      <c r="BR484" s="86">
        <v>11.2</v>
      </c>
      <c r="BS484" s="86">
        <v>11.2</v>
      </c>
      <c r="BT484" s="86">
        <v>11.2</v>
      </c>
      <c r="BU484" s="86">
        <v>11.2</v>
      </c>
      <c r="BV484" s="86">
        <v>9.5</v>
      </c>
      <c r="BW484" s="86">
        <v>9.5</v>
      </c>
      <c r="BX484" s="86">
        <v>9.5</v>
      </c>
      <c r="BY484" s="86">
        <v>9.5</v>
      </c>
      <c r="BZ484" s="86">
        <v>16.5</v>
      </c>
      <c r="CA484" s="86">
        <v>16.5</v>
      </c>
      <c r="CB484" s="86">
        <v>16.5</v>
      </c>
      <c r="CC484" s="86">
        <v>16.5</v>
      </c>
      <c r="CD484" s="91"/>
      <c r="CE484" s="91"/>
      <c r="CF484" s="91"/>
      <c r="CG484" s="91"/>
    </row>
    <row r="485">
      <c r="A485" s="184" t="s">
        <v>1045</v>
      </c>
      <c r="B485" s="86" t="s">
        <v>910</v>
      </c>
      <c r="C485" s="86" t="s">
        <v>871</v>
      </c>
      <c r="D485" s="86" t="s">
        <v>871</v>
      </c>
      <c r="E485" s="86" t="s">
        <v>871</v>
      </c>
      <c r="F485" s="86" t="s">
        <v>871</v>
      </c>
      <c r="G485" s="86" t="s">
        <v>871</v>
      </c>
      <c r="H485" s="86" t="s">
        <v>871</v>
      </c>
      <c r="I485" s="86" t="s">
        <v>871</v>
      </c>
      <c r="J485" s="86" t="s">
        <v>871</v>
      </c>
      <c r="K485" s="86" t="s">
        <v>871</v>
      </c>
      <c r="L485" s="86" t="s">
        <v>871</v>
      </c>
      <c r="M485" s="86" t="s">
        <v>871</v>
      </c>
      <c r="N485" s="86" t="s">
        <v>871</v>
      </c>
      <c r="O485" s="86" t="s">
        <v>871</v>
      </c>
      <c r="P485" s="86" t="s">
        <v>871</v>
      </c>
      <c r="Q485" s="86" t="s">
        <v>871</v>
      </c>
      <c r="R485" s="86" t="s">
        <v>871</v>
      </c>
      <c r="S485" s="86" t="s">
        <v>871</v>
      </c>
      <c r="T485" s="86" t="s">
        <v>871</v>
      </c>
      <c r="U485" s="86" t="s">
        <v>871</v>
      </c>
      <c r="V485" s="86" t="s">
        <v>871</v>
      </c>
      <c r="W485" s="86" t="s">
        <v>871</v>
      </c>
      <c r="X485" s="86" t="s">
        <v>871</v>
      </c>
      <c r="Y485" s="86" t="s">
        <v>871</v>
      </c>
      <c r="Z485" s="86" t="s">
        <v>871</v>
      </c>
      <c r="AA485" s="86" t="s">
        <v>871</v>
      </c>
      <c r="AB485" s="86" t="s">
        <v>871</v>
      </c>
      <c r="AC485" s="86" t="s">
        <v>871</v>
      </c>
      <c r="AD485" s="86" t="s">
        <v>871</v>
      </c>
      <c r="AE485" s="86" t="s">
        <v>871</v>
      </c>
      <c r="AF485" s="86" t="s">
        <v>871</v>
      </c>
      <c r="AG485" s="86" t="s">
        <v>871</v>
      </c>
      <c r="AH485" s="86" t="s">
        <v>871</v>
      </c>
      <c r="AI485" s="86" t="s">
        <v>871</v>
      </c>
      <c r="AJ485" s="86" t="s">
        <v>871</v>
      </c>
      <c r="AK485" s="86" t="s">
        <v>871</v>
      </c>
      <c r="AL485" s="86" t="s">
        <v>871</v>
      </c>
      <c r="AM485" s="86" t="s">
        <v>871</v>
      </c>
      <c r="AN485" s="86" t="s">
        <v>871</v>
      </c>
      <c r="AO485" s="86" t="s">
        <v>871</v>
      </c>
      <c r="AP485" s="86" t="s">
        <v>871</v>
      </c>
      <c r="AQ485" s="86" t="s">
        <v>871</v>
      </c>
      <c r="AR485" s="86" t="s">
        <v>871</v>
      </c>
      <c r="AS485" s="86" t="s">
        <v>871</v>
      </c>
      <c r="AT485" s="86" t="s">
        <v>871</v>
      </c>
      <c r="AU485" s="86" t="s">
        <v>871</v>
      </c>
      <c r="AV485" s="86" t="s">
        <v>871</v>
      </c>
      <c r="AW485" s="86" t="s">
        <v>871</v>
      </c>
      <c r="AX485" s="86">
        <v>16.2</v>
      </c>
      <c r="AY485" s="86">
        <v>16.2</v>
      </c>
      <c r="AZ485" s="86">
        <v>16.2</v>
      </c>
      <c r="BA485" s="86">
        <v>16.2</v>
      </c>
      <c r="BB485" s="86">
        <v>13.6</v>
      </c>
      <c r="BC485" s="86">
        <v>13.6</v>
      </c>
      <c r="BD485" s="86">
        <v>13.6</v>
      </c>
      <c r="BE485" s="86">
        <v>13.6</v>
      </c>
      <c r="BF485" s="86">
        <v>7.3</v>
      </c>
      <c r="BG485" s="86">
        <v>7.3</v>
      </c>
      <c r="BH485" s="86">
        <v>7.3</v>
      </c>
      <c r="BI485" s="86">
        <v>7.3</v>
      </c>
      <c r="BJ485" s="86">
        <v>3.4</v>
      </c>
      <c r="BK485" s="86">
        <v>3.4</v>
      </c>
      <c r="BL485" s="86">
        <v>3.4</v>
      </c>
      <c r="BM485" s="86">
        <v>3.4</v>
      </c>
      <c r="BN485" s="86"/>
      <c r="BO485" s="86"/>
      <c r="BP485" s="86"/>
      <c r="BQ485" s="86"/>
      <c r="BR485" s="86">
        <v>1.3</v>
      </c>
      <c r="BS485" s="86">
        <v>1.3</v>
      </c>
      <c r="BT485" s="86">
        <v>1.3</v>
      </c>
      <c r="BU485" s="86">
        <v>1.3</v>
      </c>
      <c r="BV485" s="86"/>
      <c r="BW485" s="86"/>
      <c r="BX485" s="86"/>
      <c r="BY485" s="86"/>
      <c r="BZ485" s="181"/>
      <c r="CA485" s="181"/>
      <c r="CB485" s="181"/>
      <c r="CC485" s="181"/>
      <c r="CD485" s="91"/>
      <c r="CE485" s="91"/>
      <c r="CF485" s="91"/>
      <c r="CG485" s="91"/>
    </row>
    <row r="486">
      <c r="A486" s="184" t="s">
        <v>1056</v>
      </c>
      <c r="B486" s="86" t="s">
        <v>910</v>
      </c>
      <c r="C486" s="86" t="s">
        <v>871</v>
      </c>
      <c r="D486" s="86" t="s">
        <v>871</v>
      </c>
      <c r="E486" s="86" t="s">
        <v>871</v>
      </c>
      <c r="F486" s="86" t="s">
        <v>871</v>
      </c>
      <c r="G486" s="86" t="s">
        <v>871</v>
      </c>
      <c r="H486" s="86" t="s">
        <v>871</v>
      </c>
      <c r="I486" s="86" t="s">
        <v>871</v>
      </c>
      <c r="J486" s="86" t="s">
        <v>871</v>
      </c>
      <c r="K486" s="86" t="s">
        <v>871</v>
      </c>
      <c r="L486" s="86" t="s">
        <v>871</v>
      </c>
      <c r="M486" s="86" t="s">
        <v>871</v>
      </c>
      <c r="N486" s="86" t="s">
        <v>871</v>
      </c>
      <c r="O486" s="86" t="s">
        <v>871</v>
      </c>
      <c r="P486" s="86" t="s">
        <v>871</v>
      </c>
      <c r="Q486" s="86" t="s">
        <v>871</v>
      </c>
      <c r="R486" s="86" t="s">
        <v>871</v>
      </c>
      <c r="S486" s="86" t="s">
        <v>871</v>
      </c>
      <c r="T486" s="86" t="s">
        <v>871</v>
      </c>
      <c r="U486" s="86" t="s">
        <v>871</v>
      </c>
      <c r="V486" s="86" t="s">
        <v>871</v>
      </c>
      <c r="W486" s="86" t="s">
        <v>871</v>
      </c>
      <c r="X486" s="86" t="s">
        <v>871</v>
      </c>
      <c r="Y486" s="86" t="s">
        <v>871</v>
      </c>
      <c r="Z486" s="86" t="s">
        <v>871</v>
      </c>
      <c r="AA486" s="86" t="s">
        <v>871</v>
      </c>
      <c r="AB486" s="86" t="s">
        <v>871</v>
      </c>
      <c r="AC486" s="86" t="s">
        <v>871</v>
      </c>
      <c r="AD486" s="86" t="s">
        <v>871</v>
      </c>
      <c r="AE486" s="86" t="s">
        <v>871</v>
      </c>
      <c r="AF486" s="86" t="s">
        <v>871</v>
      </c>
      <c r="AG486" s="86" t="s">
        <v>871</v>
      </c>
      <c r="AH486" s="86" t="s">
        <v>871</v>
      </c>
      <c r="AI486" s="86" t="s">
        <v>871</v>
      </c>
      <c r="AJ486" s="86" t="s">
        <v>871</v>
      </c>
      <c r="AK486" s="86" t="s">
        <v>871</v>
      </c>
      <c r="AL486" s="86" t="s">
        <v>871</v>
      </c>
      <c r="AM486" s="86" t="s">
        <v>871</v>
      </c>
      <c r="AN486" s="86" t="s">
        <v>871</v>
      </c>
      <c r="AO486" s="86" t="s">
        <v>871</v>
      </c>
      <c r="AP486" s="86" t="s">
        <v>871</v>
      </c>
      <c r="AQ486" s="86" t="s">
        <v>871</v>
      </c>
      <c r="AR486" s="86" t="s">
        <v>871</v>
      </c>
      <c r="AS486" s="86" t="s">
        <v>871</v>
      </c>
      <c r="AT486" s="86" t="s">
        <v>871</v>
      </c>
      <c r="AU486" s="86" t="s">
        <v>871</v>
      </c>
      <c r="AV486" s="86" t="s">
        <v>871</v>
      </c>
      <c r="AW486" s="86" t="s">
        <v>871</v>
      </c>
      <c r="AX486" s="86"/>
      <c r="AY486" s="86"/>
      <c r="AZ486" s="86"/>
      <c r="BA486" s="86"/>
      <c r="BB486" s="86">
        <v>31.3</v>
      </c>
      <c r="BC486" s="86">
        <v>31.3</v>
      </c>
      <c r="BD486" s="86">
        <v>31.3</v>
      </c>
      <c r="BE486" s="86">
        <v>31.3</v>
      </c>
      <c r="BF486" s="86">
        <v>8.6</v>
      </c>
      <c r="BG486" s="86">
        <v>8.6</v>
      </c>
      <c r="BH486" s="86">
        <v>8.6</v>
      </c>
      <c r="BI486" s="86">
        <v>8.6</v>
      </c>
      <c r="BJ486" s="86">
        <v>14.8</v>
      </c>
      <c r="BK486" s="86">
        <v>14.8</v>
      </c>
      <c r="BL486" s="86">
        <v>14.8</v>
      </c>
      <c r="BM486" s="86">
        <v>14.8</v>
      </c>
      <c r="BN486" s="86">
        <v>19.7</v>
      </c>
      <c r="BO486" s="86">
        <v>19.7</v>
      </c>
      <c r="BP486" s="86">
        <v>19.7</v>
      </c>
      <c r="BQ486" s="86">
        <v>19.7</v>
      </c>
      <c r="BR486" s="86">
        <v>15.8</v>
      </c>
      <c r="BS486" s="86">
        <v>15.8</v>
      </c>
      <c r="BT486" s="86">
        <v>15.8</v>
      </c>
      <c r="BU486" s="86">
        <v>15.8</v>
      </c>
      <c r="BV486" s="86">
        <v>24.8</v>
      </c>
      <c r="BW486" s="86">
        <v>24.8</v>
      </c>
      <c r="BX486" s="86">
        <v>24.8</v>
      </c>
      <c r="BY486" s="86">
        <v>24.8</v>
      </c>
      <c r="BZ486" s="181">
        <v>25.8</v>
      </c>
      <c r="CA486" s="181">
        <v>25.8</v>
      </c>
      <c r="CB486" s="181">
        <v>25.8</v>
      </c>
      <c r="CC486" s="181">
        <v>25.8</v>
      </c>
      <c r="CD486" s="91"/>
      <c r="CE486" s="91"/>
      <c r="CF486" s="91"/>
      <c r="CG486" s="91"/>
    </row>
    <row r="487">
      <c r="A487" s="184" t="s">
        <v>1057</v>
      </c>
      <c r="B487" s="86" t="s">
        <v>910</v>
      </c>
      <c r="C487" s="86" t="s">
        <v>871</v>
      </c>
      <c r="D487" s="86" t="s">
        <v>871</v>
      </c>
      <c r="E487" s="86" t="s">
        <v>871</v>
      </c>
      <c r="F487" s="86" t="s">
        <v>871</v>
      </c>
      <c r="G487" s="86" t="s">
        <v>871</v>
      </c>
      <c r="H487" s="86" t="s">
        <v>871</v>
      </c>
      <c r="I487" s="86" t="s">
        <v>871</v>
      </c>
      <c r="J487" s="86" t="s">
        <v>871</v>
      </c>
      <c r="K487" s="86" t="s">
        <v>871</v>
      </c>
      <c r="L487" s="86" t="s">
        <v>871</v>
      </c>
      <c r="M487" s="86" t="s">
        <v>871</v>
      </c>
      <c r="N487" s="86" t="s">
        <v>871</v>
      </c>
      <c r="O487" s="86" t="s">
        <v>871</v>
      </c>
      <c r="P487" s="86" t="s">
        <v>871</v>
      </c>
      <c r="Q487" s="86" t="s">
        <v>871</v>
      </c>
      <c r="R487" s="86" t="s">
        <v>871</v>
      </c>
      <c r="S487" s="86" t="s">
        <v>871</v>
      </c>
      <c r="T487" s="86" t="s">
        <v>871</v>
      </c>
      <c r="U487" s="86" t="s">
        <v>871</v>
      </c>
      <c r="V487" s="86" t="s">
        <v>871</v>
      </c>
      <c r="W487" s="86" t="s">
        <v>871</v>
      </c>
      <c r="X487" s="86" t="s">
        <v>871</v>
      </c>
      <c r="Y487" s="86" t="s">
        <v>871</v>
      </c>
      <c r="Z487" s="86" t="s">
        <v>871</v>
      </c>
      <c r="AA487" s="86" t="s">
        <v>871</v>
      </c>
      <c r="AB487" s="86" t="s">
        <v>871</v>
      </c>
      <c r="AC487" s="86" t="s">
        <v>871</v>
      </c>
      <c r="AD487" s="86" t="s">
        <v>871</v>
      </c>
      <c r="AE487" s="86" t="s">
        <v>871</v>
      </c>
      <c r="AF487" s="86" t="s">
        <v>871</v>
      </c>
      <c r="AG487" s="86" t="s">
        <v>871</v>
      </c>
      <c r="AH487" s="86" t="s">
        <v>871</v>
      </c>
      <c r="AI487" s="86" t="s">
        <v>871</v>
      </c>
      <c r="AJ487" s="86" t="s">
        <v>871</v>
      </c>
      <c r="AK487" s="86" t="s">
        <v>871</v>
      </c>
      <c r="AL487" s="86" t="s">
        <v>871</v>
      </c>
      <c r="AM487" s="86" t="s">
        <v>871</v>
      </c>
      <c r="AN487" s="86" t="s">
        <v>871</v>
      </c>
      <c r="AO487" s="86" t="s">
        <v>871</v>
      </c>
      <c r="AP487" s="86" t="s">
        <v>871</v>
      </c>
      <c r="AQ487" s="86" t="s">
        <v>871</v>
      </c>
      <c r="AR487" s="86" t="s">
        <v>871</v>
      </c>
      <c r="AS487" s="86" t="s">
        <v>871</v>
      </c>
      <c r="AT487" s="86" t="s">
        <v>871</v>
      </c>
      <c r="AU487" s="86" t="s">
        <v>871</v>
      </c>
      <c r="AV487" s="86" t="s">
        <v>871</v>
      </c>
      <c r="AW487" s="86" t="s">
        <v>871</v>
      </c>
      <c r="AX487" s="86"/>
      <c r="AY487" s="86"/>
      <c r="AZ487" s="86"/>
      <c r="BA487" s="86"/>
      <c r="BB487" s="86"/>
      <c r="BC487" s="86"/>
      <c r="BD487" s="86"/>
      <c r="BE487" s="86"/>
      <c r="BF487" s="86">
        <v>2.0</v>
      </c>
      <c r="BG487" s="86">
        <v>2.0</v>
      </c>
      <c r="BH487" s="86">
        <v>2.0</v>
      </c>
      <c r="BI487" s="86">
        <v>2.0</v>
      </c>
      <c r="BJ487" s="86"/>
      <c r="BK487" s="86"/>
      <c r="BL487" s="86"/>
      <c r="BM487" s="86"/>
      <c r="BN487" s="86"/>
      <c r="BO487" s="86"/>
      <c r="BP487" s="86"/>
      <c r="BQ487" s="86"/>
      <c r="BR487" s="86"/>
      <c r="BS487" s="86"/>
      <c r="BT487" s="86"/>
      <c r="BU487" s="86"/>
      <c r="BV487" s="86"/>
      <c r="BW487" s="86"/>
      <c r="BX487" s="86"/>
      <c r="BY487" s="86"/>
      <c r="BZ487" s="86">
        <v>2.1</v>
      </c>
      <c r="CA487" s="86">
        <v>2.1</v>
      </c>
      <c r="CB487" s="86">
        <v>2.1</v>
      </c>
      <c r="CC487" s="86">
        <v>2.1</v>
      </c>
      <c r="CD487" s="91"/>
      <c r="CE487" s="91"/>
      <c r="CF487" s="91"/>
      <c r="CG487" s="91"/>
    </row>
    <row r="488">
      <c r="A488" s="184" t="s">
        <v>77</v>
      </c>
      <c r="B488" s="86" t="s">
        <v>910</v>
      </c>
      <c r="C488" s="86" t="s">
        <v>871</v>
      </c>
      <c r="D488" s="86" t="s">
        <v>871</v>
      </c>
      <c r="E488" s="86" t="s">
        <v>871</v>
      </c>
      <c r="F488" s="86" t="s">
        <v>871</v>
      </c>
      <c r="G488" s="86" t="s">
        <v>871</v>
      </c>
      <c r="H488" s="86" t="s">
        <v>871</v>
      </c>
      <c r="I488" s="86" t="s">
        <v>871</v>
      </c>
      <c r="J488" s="86" t="s">
        <v>871</v>
      </c>
      <c r="K488" s="86" t="s">
        <v>871</v>
      </c>
      <c r="L488" s="86" t="s">
        <v>871</v>
      </c>
      <c r="M488" s="86" t="s">
        <v>871</v>
      </c>
      <c r="N488" s="86" t="s">
        <v>871</v>
      </c>
      <c r="O488" s="86" t="s">
        <v>871</v>
      </c>
      <c r="P488" s="86" t="s">
        <v>871</v>
      </c>
      <c r="Q488" s="86" t="s">
        <v>871</v>
      </c>
      <c r="R488" s="86" t="s">
        <v>871</v>
      </c>
      <c r="S488" s="86" t="s">
        <v>871</v>
      </c>
      <c r="T488" s="86" t="s">
        <v>871</v>
      </c>
      <c r="U488" s="86" t="s">
        <v>871</v>
      </c>
      <c r="V488" s="86" t="s">
        <v>871</v>
      </c>
      <c r="W488" s="86" t="s">
        <v>871</v>
      </c>
      <c r="X488" s="86" t="s">
        <v>871</v>
      </c>
      <c r="Y488" s="86" t="s">
        <v>871</v>
      </c>
      <c r="Z488" s="86" t="s">
        <v>871</v>
      </c>
      <c r="AA488" s="86" t="s">
        <v>871</v>
      </c>
      <c r="AB488" s="86" t="s">
        <v>871</v>
      </c>
      <c r="AC488" s="86" t="s">
        <v>871</v>
      </c>
      <c r="AD488" s="86" t="s">
        <v>871</v>
      </c>
      <c r="AE488" s="86" t="s">
        <v>871</v>
      </c>
      <c r="AF488" s="86" t="s">
        <v>871</v>
      </c>
      <c r="AG488" s="86" t="s">
        <v>871</v>
      </c>
      <c r="AH488" s="86" t="s">
        <v>871</v>
      </c>
      <c r="AI488" s="86" t="s">
        <v>871</v>
      </c>
      <c r="AJ488" s="86" t="s">
        <v>871</v>
      </c>
      <c r="AK488" s="86" t="s">
        <v>871</v>
      </c>
      <c r="AL488" s="86" t="s">
        <v>871</v>
      </c>
      <c r="AM488" s="86" t="s">
        <v>871</v>
      </c>
      <c r="AN488" s="86" t="s">
        <v>871</v>
      </c>
      <c r="AO488" s="86" t="s">
        <v>871</v>
      </c>
      <c r="AP488" s="86" t="s">
        <v>871</v>
      </c>
      <c r="AQ488" s="86" t="s">
        <v>871</v>
      </c>
      <c r="AR488" s="86" t="s">
        <v>871</v>
      </c>
      <c r="AS488" s="86" t="s">
        <v>871</v>
      </c>
      <c r="AT488" s="86" t="s">
        <v>871</v>
      </c>
      <c r="AU488" s="86" t="s">
        <v>871</v>
      </c>
      <c r="AV488" s="86" t="s">
        <v>871</v>
      </c>
      <c r="AW488" s="86" t="s">
        <v>871</v>
      </c>
      <c r="AX488" s="86">
        <v>2.0</v>
      </c>
      <c r="AY488" s="86">
        <v>2.0</v>
      </c>
      <c r="AZ488" s="86">
        <v>2.0</v>
      </c>
      <c r="BA488" s="86">
        <v>2.0</v>
      </c>
      <c r="BB488" s="86">
        <v>6.2</v>
      </c>
      <c r="BC488" s="86">
        <v>6.2</v>
      </c>
      <c r="BD488" s="86">
        <v>6.2</v>
      </c>
      <c r="BE488" s="86">
        <v>6.2</v>
      </c>
      <c r="BF488" s="86">
        <v>2.1</v>
      </c>
      <c r="BG488" s="86">
        <v>2.1</v>
      </c>
      <c r="BH488" s="86">
        <v>2.1</v>
      </c>
      <c r="BI488" s="86">
        <v>2.1</v>
      </c>
      <c r="BJ488" s="86">
        <v>7.0</v>
      </c>
      <c r="BK488" s="86">
        <v>7.0</v>
      </c>
      <c r="BL488" s="86">
        <v>7.0</v>
      </c>
      <c r="BM488" s="86">
        <v>7.0</v>
      </c>
      <c r="BN488" s="86">
        <v>15.6</v>
      </c>
      <c r="BO488" s="86">
        <v>15.6</v>
      </c>
      <c r="BP488" s="86">
        <v>15.6</v>
      </c>
      <c r="BQ488" s="86">
        <v>15.6</v>
      </c>
      <c r="BR488" s="86">
        <v>7.6</v>
      </c>
      <c r="BS488" s="86">
        <v>7.6</v>
      </c>
      <c r="BT488" s="86">
        <v>7.6</v>
      </c>
      <c r="BU488" s="86">
        <v>7.6</v>
      </c>
      <c r="BV488" s="86">
        <v>11.9</v>
      </c>
      <c r="BW488" s="86">
        <v>11.9</v>
      </c>
      <c r="BX488" s="86">
        <v>11.9</v>
      </c>
      <c r="BY488" s="86">
        <v>11.9</v>
      </c>
      <c r="BZ488" s="86">
        <v>4.6</v>
      </c>
      <c r="CA488" s="86">
        <v>4.6</v>
      </c>
      <c r="CB488" s="86">
        <v>4.6</v>
      </c>
      <c r="CC488" s="86">
        <v>4.6</v>
      </c>
      <c r="CD488" s="91"/>
      <c r="CE488" s="91"/>
      <c r="CF488" s="91"/>
      <c r="CG488" s="91"/>
    </row>
    <row r="489">
      <c r="A489" s="184" t="s">
        <v>1050</v>
      </c>
      <c r="B489" s="86" t="s">
        <v>910</v>
      </c>
      <c r="C489" s="86" t="s">
        <v>871</v>
      </c>
      <c r="D489" s="86" t="s">
        <v>871</v>
      </c>
      <c r="E489" s="86" t="s">
        <v>871</v>
      </c>
      <c r="F489" s="86" t="s">
        <v>871</v>
      </c>
      <c r="G489" s="86" t="s">
        <v>871</v>
      </c>
      <c r="H489" s="86" t="s">
        <v>871</v>
      </c>
      <c r="I489" s="86" t="s">
        <v>871</v>
      </c>
      <c r="J489" s="86" t="s">
        <v>871</v>
      </c>
      <c r="K489" s="86" t="s">
        <v>871</v>
      </c>
      <c r="L489" s="86" t="s">
        <v>871</v>
      </c>
      <c r="M489" s="86" t="s">
        <v>871</v>
      </c>
      <c r="N489" s="86" t="s">
        <v>871</v>
      </c>
      <c r="O489" s="86" t="s">
        <v>871</v>
      </c>
      <c r="P489" s="86" t="s">
        <v>871</v>
      </c>
      <c r="Q489" s="86" t="s">
        <v>871</v>
      </c>
      <c r="R489" s="86" t="s">
        <v>871</v>
      </c>
      <c r="S489" s="86" t="s">
        <v>871</v>
      </c>
      <c r="T489" s="86" t="s">
        <v>871</v>
      </c>
      <c r="U489" s="86" t="s">
        <v>871</v>
      </c>
      <c r="V489" s="86" t="s">
        <v>871</v>
      </c>
      <c r="W489" s="86" t="s">
        <v>871</v>
      </c>
      <c r="X489" s="86" t="s">
        <v>871</v>
      </c>
      <c r="Y489" s="86" t="s">
        <v>871</v>
      </c>
      <c r="Z489" s="86" t="s">
        <v>871</v>
      </c>
      <c r="AA489" s="86" t="s">
        <v>871</v>
      </c>
      <c r="AB489" s="86" t="s">
        <v>871</v>
      </c>
      <c r="AC489" s="86" t="s">
        <v>871</v>
      </c>
      <c r="AD489" s="86" t="s">
        <v>871</v>
      </c>
      <c r="AE489" s="86" t="s">
        <v>871</v>
      </c>
      <c r="AF489" s="86" t="s">
        <v>871</v>
      </c>
      <c r="AG489" s="86" t="s">
        <v>871</v>
      </c>
      <c r="AH489" s="86" t="s">
        <v>871</v>
      </c>
      <c r="AI489" s="86" t="s">
        <v>871</v>
      </c>
      <c r="AJ489" s="86" t="s">
        <v>871</v>
      </c>
      <c r="AK489" s="86" t="s">
        <v>871</v>
      </c>
      <c r="AL489" s="86" t="s">
        <v>871</v>
      </c>
      <c r="AM489" s="86" t="s">
        <v>871</v>
      </c>
      <c r="AN489" s="86" t="s">
        <v>871</v>
      </c>
      <c r="AO489" s="86" t="s">
        <v>871</v>
      </c>
      <c r="AP489" s="86" t="s">
        <v>871</v>
      </c>
      <c r="AQ489" s="86" t="s">
        <v>871</v>
      </c>
      <c r="AR489" s="86" t="s">
        <v>871</v>
      </c>
      <c r="AS489" s="86" t="s">
        <v>871</v>
      </c>
      <c r="AT489" s="86" t="s">
        <v>871</v>
      </c>
      <c r="AU489" s="86" t="s">
        <v>871</v>
      </c>
      <c r="AV489" s="86" t="s">
        <v>871</v>
      </c>
      <c r="AW489" s="86" t="s">
        <v>871</v>
      </c>
      <c r="AX489" s="86"/>
      <c r="AY489" s="86"/>
      <c r="AZ489" s="86"/>
      <c r="BA489" s="86"/>
      <c r="BB489" s="86"/>
      <c r="BC489" s="86"/>
      <c r="BD489" s="86"/>
      <c r="BE489" s="86"/>
      <c r="BF489" s="86"/>
      <c r="BG489" s="86"/>
      <c r="BH489" s="86"/>
      <c r="BI489" s="86"/>
      <c r="BJ489" s="86"/>
      <c r="BK489" s="86"/>
      <c r="BL489" s="86"/>
      <c r="BM489" s="86"/>
      <c r="BN489" s="86"/>
      <c r="BO489" s="86"/>
      <c r="BP489" s="86"/>
      <c r="BQ489" s="86"/>
      <c r="BR489" s="86"/>
      <c r="BS489" s="86"/>
      <c r="BT489" s="86"/>
      <c r="BU489" s="86"/>
      <c r="BV489" s="86"/>
      <c r="BW489" s="86"/>
      <c r="BX489" s="86"/>
      <c r="BY489" s="86"/>
      <c r="BZ489" s="181"/>
      <c r="CA489" s="181"/>
      <c r="CB489" s="181"/>
      <c r="CC489" s="181"/>
      <c r="CD489" s="91"/>
      <c r="CE489" s="91"/>
      <c r="CF489" s="91"/>
      <c r="CG489" s="91"/>
    </row>
    <row r="490">
      <c r="A490" s="184" t="s">
        <v>1051</v>
      </c>
      <c r="B490" s="86" t="s">
        <v>910</v>
      </c>
      <c r="C490" s="86" t="s">
        <v>871</v>
      </c>
      <c r="D490" s="86" t="s">
        <v>871</v>
      </c>
      <c r="E490" s="86" t="s">
        <v>871</v>
      </c>
      <c r="F490" s="86" t="s">
        <v>871</v>
      </c>
      <c r="G490" s="86" t="s">
        <v>871</v>
      </c>
      <c r="H490" s="86" t="s">
        <v>871</v>
      </c>
      <c r="I490" s="86" t="s">
        <v>871</v>
      </c>
      <c r="J490" s="86" t="s">
        <v>871</v>
      </c>
      <c r="K490" s="86" t="s">
        <v>871</v>
      </c>
      <c r="L490" s="86" t="s">
        <v>871</v>
      </c>
      <c r="M490" s="86" t="s">
        <v>871</v>
      </c>
      <c r="N490" s="86" t="s">
        <v>871</v>
      </c>
      <c r="O490" s="86" t="s">
        <v>871</v>
      </c>
      <c r="P490" s="86" t="s">
        <v>871</v>
      </c>
      <c r="Q490" s="86" t="s">
        <v>871</v>
      </c>
      <c r="R490" s="86" t="s">
        <v>871</v>
      </c>
      <c r="S490" s="86" t="s">
        <v>871</v>
      </c>
      <c r="T490" s="86" t="s">
        <v>871</v>
      </c>
      <c r="U490" s="86" t="s">
        <v>871</v>
      </c>
      <c r="V490" s="86" t="s">
        <v>871</v>
      </c>
      <c r="W490" s="86" t="s">
        <v>871</v>
      </c>
      <c r="X490" s="86" t="s">
        <v>871</v>
      </c>
      <c r="Y490" s="86" t="s">
        <v>871</v>
      </c>
      <c r="Z490" s="86" t="s">
        <v>871</v>
      </c>
      <c r="AA490" s="86" t="s">
        <v>871</v>
      </c>
      <c r="AB490" s="86" t="s">
        <v>871</v>
      </c>
      <c r="AC490" s="86" t="s">
        <v>871</v>
      </c>
      <c r="AD490" s="86" t="s">
        <v>871</v>
      </c>
      <c r="AE490" s="86" t="s">
        <v>871</v>
      </c>
      <c r="AF490" s="86" t="s">
        <v>871</v>
      </c>
      <c r="AG490" s="86" t="s">
        <v>871</v>
      </c>
      <c r="AH490" s="86" t="s">
        <v>871</v>
      </c>
      <c r="AI490" s="86" t="s">
        <v>871</v>
      </c>
      <c r="AJ490" s="86" t="s">
        <v>871</v>
      </c>
      <c r="AK490" s="86" t="s">
        <v>871</v>
      </c>
      <c r="AL490" s="86" t="s">
        <v>871</v>
      </c>
      <c r="AM490" s="86" t="s">
        <v>871</v>
      </c>
      <c r="AN490" s="86" t="s">
        <v>871</v>
      </c>
      <c r="AO490" s="86" t="s">
        <v>871</v>
      </c>
      <c r="AP490" s="86" t="s">
        <v>871</v>
      </c>
      <c r="AQ490" s="86" t="s">
        <v>871</v>
      </c>
      <c r="AR490" s="86" t="s">
        <v>871</v>
      </c>
      <c r="AS490" s="86" t="s">
        <v>871</v>
      </c>
      <c r="AT490" s="86" t="s">
        <v>871</v>
      </c>
      <c r="AU490" s="86" t="s">
        <v>871</v>
      </c>
      <c r="AV490" s="86" t="s">
        <v>871</v>
      </c>
      <c r="AW490" s="86" t="s">
        <v>871</v>
      </c>
      <c r="AX490" s="86"/>
      <c r="AY490" s="86"/>
      <c r="AZ490" s="86"/>
      <c r="BA490" s="86"/>
      <c r="BB490" s="86"/>
      <c r="BC490" s="86"/>
      <c r="BD490" s="86"/>
      <c r="BE490" s="86"/>
      <c r="BF490" s="86"/>
      <c r="BG490" s="86"/>
      <c r="BH490" s="86"/>
      <c r="BI490" s="86"/>
      <c r="BJ490" s="86"/>
      <c r="BK490" s="86"/>
      <c r="BL490" s="86"/>
      <c r="BM490" s="86"/>
      <c r="BN490" s="86"/>
      <c r="BO490" s="86"/>
      <c r="BP490" s="86"/>
      <c r="BQ490" s="86"/>
      <c r="BR490" s="86"/>
      <c r="BS490" s="86"/>
      <c r="BT490" s="86"/>
      <c r="BU490" s="86"/>
      <c r="BV490" s="86">
        <v>2.0</v>
      </c>
      <c r="BW490" s="86">
        <v>2.0</v>
      </c>
      <c r="BX490" s="86">
        <v>2.0</v>
      </c>
      <c r="BY490" s="86">
        <v>2.0</v>
      </c>
      <c r="BZ490" s="181">
        <v>1.7</v>
      </c>
      <c r="CA490" s="181">
        <v>1.7</v>
      </c>
      <c r="CB490" s="181">
        <v>1.7</v>
      </c>
      <c r="CC490" s="181">
        <v>1.7</v>
      </c>
      <c r="CD490" s="91"/>
      <c r="CE490" s="91"/>
      <c r="CF490" s="91"/>
      <c r="CG490" s="91"/>
    </row>
    <row r="491">
      <c r="A491" s="184" t="s">
        <v>1058</v>
      </c>
      <c r="B491" s="86" t="s">
        <v>910</v>
      </c>
      <c r="C491" s="86" t="s">
        <v>871</v>
      </c>
      <c r="D491" s="86" t="s">
        <v>871</v>
      </c>
      <c r="E491" s="86" t="s">
        <v>871</v>
      </c>
      <c r="F491" s="86" t="s">
        <v>871</v>
      </c>
      <c r="G491" s="86" t="s">
        <v>871</v>
      </c>
      <c r="H491" s="86" t="s">
        <v>871</v>
      </c>
      <c r="I491" s="86" t="s">
        <v>871</v>
      </c>
      <c r="J491" s="86" t="s">
        <v>871</v>
      </c>
      <c r="K491" s="86" t="s">
        <v>871</v>
      </c>
      <c r="L491" s="86" t="s">
        <v>871</v>
      </c>
      <c r="M491" s="86" t="s">
        <v>871</v>
      </c>
      <c r="N491" s="86" t="s">
        <v>871</v>
      </c>
      <c r="O491" s="86" t="s">
        <v>871</v>
      </c>
      <c r="P491" s="86" t="s">
        <v>871</v>
      </c>
      <c r="Q491" s="86" t="s">
        <v>871</v>
      </c>
      <c r="R491" s="86" t="s">
        <v>871</v>
      </c>
      <c r="S491" s="86" t="s">
        <v>871</v>
      </c>
      <c r="T491" s="86" t="s">
        <v>871</v>
      </c>
      <c r="U491" s="86" t="s">
        <v>871</v>
      </c>
      <c r="V491" s="86" t="s">
        <v>871</v>
      </c>
      <c r="W491" s="86" t="s">
        <v>871</v>
      </c>
      <c r="X491" s="86" t="s">
        <v>871</v>
      </c>
      <c r="Y491" s="86" t="s">
        <v>871</v>
      </c>
      <c r="Z491" s="86" t="s">
        <v>871</v>
      </c>
      <c r="AA491" s="86" t="s">
        <v>871</v>
      </c>
      <c r="AB491" s="86" t="s">
        <v>871</v>
      </c>
      <c r="AC491" s="86" t="s">
        <v>871</v>
      </c>
      <c r="AD491" s="86" t="s">
        <v>871</v>
      </c>
      <c r="AE491" s="86" t="s">
        <v>871</v>
      </c>
      <c r="AF491" s="86" t="s">
        <v>871</v>
      </c>
      <c r="AG491" s="86" t="s">
        <v>871</v>
      </c>
      <c r="AH491" s="86" t="s">
        <v>871</v>
      </c>
      <c r="AI491" s="86" t="s">
        <v>871</v>
      </c>
      <c r="AJ491" s="86" t="s">
        <v>871</v>
      </c>
      <c r="AK491" s="86" t="s">
        <v>871</v>
      </c>
      <c r="AL491" s="86" t="s">
        <v>871</v>
      </c>
      <c r="AM491" s="86" t="s">
        <v>871</v>
      </c>
      <c r="AN491" s="86" t="s">
        <v>871</v>
      </c>
      <c r="AO491" s="86" t="s">
        <v>871</v>
      </c>
      <c r="AP491" s="86" t="s">
        <v>871</v>
      </c>
      <c r="AQ491" s="86" t="s">
        <v>871</v>
      </c>
      <c r="AR491" s="86" t="s">
        <v>871</v>
      </c>
      <c r="AS491" s="86" t="s">
        <v>871</v>
      </c>
      <c r="AT491" s="86" t="s">
        <v>871</v>
      </c>
      <c r="AU491" s="86" t="s">
        <v>871</v>
      </c>
      <c r="AV491" s="86" t="s">
        <v>871</v>
      </c>
      <c r="AW491" s="86" t="s">
        <v>871</v>
      </c>
      <c r="AX491" s="86"/>
      <c r="AY491" s="86"/>
      <c r="AZ491" s="86"/>
      <c r="BA491" s="86"/>
      <c r="BB491" s="86"/>
      <c r="BC491" s="86"/>
      <c r="BD491" s="86"/>
      <c r="BE491" s="86"/>
      <c r="BF491" s="86"/>
      <c r="BG491" s="86"/>
      <c r="BH491" s="86"/>
      <c r="BI491" s="86"/>
      <c r="BJ491" s="86"/>
      <c r="BK491" s="86"/>
      <c r="BL491" s="86"/>
      <c r="BM491" s="86"/>
      <c r="BN491" s="86"/>
      <c r="BO491" s="86"/>
      <c r="BP491" s="86"/>
      <c r="BQ491" s="86"/>
      <c r="BR491" s="86"/>
      <c r="BS491" s="86"/>
      <c r="BT491" s="86"/>
      <c r="BU491" s="86"/>
      <c r="BV491" s="86"/>
      <c r="BW491" s="86"/>
      <c r="BX491" s="86"/>
      <c r="BY491" s="86"/>
      <c r="BZ491" s="86"/>
      <c r="CA491" s="86"/>
      <c r="CB491" s="86"/>
      <c r="CC491" s="86"/>
      <c r="CD491" s="91"/>
      <c r="CE491" s="91"/>
      <c r="CF491" s="91"/>
      <c r="CG491" s="91"/>
    </row>
    <row r="492">
      <c r="A492" s="184" t="s">
        <v>1059</v>
      </c>
      <c r="B492" s="86" t="s">
        <v>910</v>
      </c>
      <c r="C492" s="86" t="s">
        <v>871</v>
      </c>
      <c r="D492" s="86" t="s">
        <v>871</v>
      </c>
      <c r="E492" s="86" t="s">
        <v>871</v>
      </c>
      <c r="F492" s="86" t="s">
        <v>871</v>
      </c>
      <c r="G492" s="86" t="s">
        <v>871</v>
      </c>
      <c r="H492" s="86" t="s">
        <v>871</v>
      </c>
      <c r="I492" s="86" t="s">
        <v>871</v>
      </c>
      <c r="J492" s="86" t="s">
        <v>871</v>
      </c>
      <c r="K492" s="86" t="s">
        <v>871</v>
      </c>
      <c r="L492" s="86" t="s">
        <v>871</v>
      </c>
      <c r="M492" s="86" t="s">
        <v>871</v>
      </c>
      <c r="N492" s="86" t="s">
        <v>871</v>
      </c>
      <c r="O492" s="86" t="s">
        <v>871</v>
      </c>
      <c r="P492" s="86" t="s">
        <v>871</v>
      </c>
      <c r="Q492" s="86" t="s">
        <v>871</v>
      </c>
      <c r="R492" s="86" t="s">
        <v>871</v>
      </c>
      <c r="S492" s="86" t="s">
        <v>871</v>
      </c>
      <c r="T492" s="86" t="s">
        <v>871</v>
      </c>
      <c r="U492" s="86" t="s">
        <v>871</v>
      </c>
      <c r="V492" s="86" t="s">
        <v>871</v>
      </c>
      <c r="W492" s="86" t="s">
        <v>871</v>
      </c>
      <c r="X492" s="86" t="s">
        <v>871</v>
      </c>
      <c r="Y492" s="86" t="s">
        <v>871</v>
      </c>
      <c r="Z492" s="86" t="s">
        <v>871</v>
      </c>
      <c r="AA492" s="86" t="s">
        <v>871</v>
      </c>
      <c r="AB492" s="86" t="s">
        <v>871</v>
      </c>
      <c r="AC492" s="86" t="s">
        <v>871</v>
      </c>
      <c r="AD492" s="86" t="s">
        <v>871</v>
      </c>
      <c r="AE492" s="86" t="s">
        <v>871</v>
      </c>
      <c r="AF492" s="86" t="s">
        <v>871</v>
      </c>
      <c r="AG492" s="86" t="s">
        <v>871</v>
      </c>
      <c r="AH492" s="86" t="s">
        <v>871</v>
      </c>
      <c r="AI492" s="86" t="s">
        <v>871</v>
      </c>
      <c r="AJ492" s="86" t="s">
        <v>871</v>
      </c>
      <c r="AK492" s="86" t="s">
        <v>871</v>
      </c>
      <c r="AL492" s="86" t="s">
        <v>871</v>
      </c>
      <c r="AM492" s="86" t="s">
        <v>871</v>
      </c>
      <c r="AN492" s="86" t="s">
        <v>871</v>
      </c>
      <c r="AO492" s="86" t="s">
        <v>871</v>
      </c>
      <c r="AP492" s="86" t="s">
        <v>871</v>
      </c>
      <c r="AQ492" s="86" t="s">
        <v>871</v>
      </c>
      <c r="AR492" s="86" t="s">
        <v>871</v>
      </c>
      <c r="AS492" s="86" t="s">
        <v>871</v>
      </c>
      <c r="AT492" s="86" t="s">
        <v>871</v>
      </c>
      <c r="AU492" s="86" t="s">
        <v>871</v>
      </c>
      <c r="AV492" s="86" t="s">
        <v>871</v>
      </c>
      <c r="AW492" s="86" t="s">
        <v>871</v>
      </c>
      <c r="AX492" s="86"/>
      <c r="AY492" s="86"/>
      <c r="AZ492" s="86"/>
      <c r="BA492" s="86"/>
      <c r="BB492" s="86"/>
      <c r="BC492" s="86"/>
      <c r="BD492" s="86"/>
      <c r="BE492" s="86"/>
      <c r="BF492" s="86"/>
      <c r="BG492" s="86"/>
      <c r="BH492" s="86"/>
      <c r="BI492" s="86"/>
      <c r="BJ492" s="86"/>
      <c r="BK492" s="86"/>
      <c r="BL492" s="86"/>
      <c r="BM492" s="86"/>
      <c r="BN492" s="86"/>
      <c r="BO492" s="86"/>
      <c r="BP492" s="86"/>
      <c r="BQ492" s="86"/>
      <c r="BR492" s="86"/>
      <c r="BS492" s="86"/>
      <c r="BT492" s="86"/>
      <c r="BU492" s="86"/>
      <c r="BV492" s="86"/>
      <c r="BW492" s="86"/>
      <c r="BX492" s="86"/>
      <c r="BY492" s="86"/>
      <c r="BZ492" s="86"/>
      <c r="CA492" s="86"/>
      <c r="CB492" s="86"/>
      <c r="CC492" s="86"/>
      <c r="CD492" s="91"/>
      <c r="CE492" s="91"/>
      <c r="CF492" s="91"/>
      <c r="CG492" s="91"/>
    </row>
    <row r="493">
      <c r="A493" s="184" t="s">
        <v>87</v>
      </c>
      <c r="B493" s="86" t="s">
        <v>910</v>
      </c>
      <c r="C493" s="86" t="s">
        <v>871</v>
      </c>
      <c r="D493" s="86" t="s">
        <v>871</v>
      </c>
      <c r="E493" s="86" t="s">
        <v>871</v>
      </c>
      <c r="F493" s="86" t="s">
        <v>871</v>
      </c>
      <c r="G493" s="86" t="s">
        <v>871</v>
      </c>
      <c r="H493" s="86" t="s">
        <v>871</v>
      </c>
      <c r="I493" s="86" t="s">
        <v>871</v>
      </c>
      <c r="J493" s="86" t="s">
        <v>871</v>
      </c>
      <c r="K493" s="86" t="s">
        <v>871</v>
      </c>
      <c r="L493" s="86" t="s">
        <v>871</v>
      </c>
      <c r="M493" s="86" t="s">
        <v>871</v>
      </c>
      <c r="N493" s="86" t="s">
        <v>871</v>
      </c>
      <c r="O493" s="86" t="s">
        <v>871</v>
      </c>
      <c r="P493" s="86" t="s">
        <v>871</v>
      </c>
      <c r="Q493" s="86" t="s">
        <v>871</v>
      </c>
      <c r="R493" s="86" t="s">
        <v>871</v>
      </c>
      <c r="S493" s="86" t="s">
        <v>871</v>
      </c>
      <c r="T493" s="86" t="s">
        <v>871</v>
      </c>
      <c r="U493" s="86" t="s">
        <v>871</v>
      </c>
      <c r="V493" s="86" t="s">
        <v>871</v>
      </c>
      <c r="W493" s="86" t="s">
        <v>871</v>
      </c>
      <c r="X493" s="86" t="s">
        <v>871</v>
      </c>
      <c r="Y493" s="86" t="s">
        <v>871</v>
      </c>
      <c r="Z493" s="86" t="s">
        <v>871</v>
      </c>
      <c r="AA493" s="86" t="s">
        <v>871</v>
      </c>
      <c r="AB493" s="86" t="s">
        <v>871</v>
      </c>
      <c r="AC493" s="86" t="s">
        <v>871</v>
      </c>
      <c r="AD493" s="86" t="s">
        <v>871</v>
      </c>
      <c r="AE493" s="86" t="s">
        <v>871</v>
      </c>
      <c r="AF493" s="86" t="s">
        <v>871</v>
      </c>
      <c r="AG493" s="86" t="s">
        <v>871</v>
      </c>
      <c r="AH493" s="86" t="s">
        <v>871</v>
      </c>
      <c r="AI493" s="86" t="s">
        <v>871</v>
      </c>
      <c r="AJ493" s="86" t="s">
        <v>871</v>
      </c>
      <c r="AK493" s="86" t="s">
        <v>871</v>
      </c>
      <c r="AL493" s="86" t="s">
        <v>871</v>
      </c>
      <c r="AM493" s="86" t="s">
        <v>871</v>
      </c>
      <c r="AN493" s="86" t="s">
        <v>871</v>
      </c>
      <c r="AO493" s="86" t="s">
        <v>871</v>
      </c>
      <c r="AP493" s="86" t="s">
        <v>871</v>
      </c>
      <c r="AQ493" s="86" t="s">
        <v>871</v>
      </c>
      <c r="AR493" s="86" t="s">
        <v>871</v>
      </c>
      <c r="AS493" s="86" t="s">
        <v>871</v>
      </c>
      <c r="AT493" s="86" t="s">
        <v>871</v>
      </c>
      <c r="AU493" s="86" t="s">
        <v>871</v>
      </c>
      <c r="AV493" s="86" t="s">
        <v>871</v>
      </c>
      <c r="AW493" s="86" t="s">
        <v>871</v>
      </c>
      <c r="AX493" s="86"/>
      <c r="AY493" s="86"/>
      <c r="AZ493" s="86"/>
      <c r="BA493" s="86"/>
      <c r="BB493" s="86"/>
      <c r="BC493" s="86"/>
      <c r="BD493" s="86"/>
      <c r="BE493" s="86"/>
      <c r="BF493" s="86"/>
      <c r="BG493" s="86"/>
      <c r="BH493" s="86"/>
      <c r="BI493" s="86"/>
      <c r="BJ493" s="86">
        <v>28.4</v>
      </c>
      <c r="BK493" s="86">
        <v>28.4</v>
      </c>
      <c r="BL493" s="86">
        <v>28.4</v>
      </c>
      <c r="BM493" s="86">
        <v>28.4</v>
      </c>
      <c r="BN493" s="86">
        <v>24.1</v>
      </c>
      <c r="BO493" s="86">
        <v>24.1</v>
      </c>
      <c r="BP493" s="86">
        <v>24.1</v>
      </c>
      <c r="BQ493" s="86">
        <v>24.1</v>
      </c>
      <c r="BR493" s="86">
        <v>29.0</v>
      </c>
      <c r="BS493" s="86">
        <v>29.0</v>
      </c>
      <c r="BT493" s="86">
        <v>29.0</v>
      </c>
      <c r="BU493" s="86">
        <v>29.0</v>
      </c>
      <c r="BV493" s="86">
        <v>4.9</v>
      </c>
      <c r="BW493" s="86">
        <v>4.9</v>
      </c>
      <c r="BX493" s="86">
        <v>4.9</v>
      </c>
      <c r="BY493" s="86">
        <v>4.9</v>
      </c>
      <c r="BZ493" s="86">
        <v>11.0</v>
      </c>
      <c r="CA493" s="86">
        <v>11.0</v>
      </c>
      <c r="CB493" s="86">
        <v>11.0</v>
      </c>
      <c r="CC493" s="86">
        <v>11.0</v>
      </c>
      <c r="CD493" s="91"/>
      <c r="CE493" s="91"/>
      <c r="CF493" s="91"/>
      <c r="CG493" s="91"/>
    </row>
    <row r="494">
      <c r="A494" s="184" t="s">
        <v>1060</v>
      </c>
      <c r="B494" s="86" t="s">
        <v>910</v>
      </c>
      <c r="C494" s="86" t="s">
        <v>871</v>
      </c>
      <c r="D494" s="86" t="s">
        <v>871</v>
      </c>
      <c r="E494" s="86" t="s">
        <v>871</v>
      </c>
      <c r="F494" s="86" t="s">
        <v>871</v>
      </c>
      <c r="G494" s="86" t="s">
        <v>871</v>
      </c>
      <c r="H494" s="86" t="s">
        <v>871</v>
      </c>
      <c r="I494" s="86" t="s">
        <v>871</v>
      </c>
      <c r="J494" s="86" t="s">
        <v>871</v>
      </c>
      <c r="K494" s="86" t="s">
        <v>871</v>
      </c>
      <c r="L494" s="86" t="s">
        <v>871</v>
      </c>
      <c r="M494" s="86" t="s">
        <v>871</v>
      </c>
      <c r="N494" s="86" t="s">
        <v>871</v>
      </c>
      <c r="O494" s="86" t="s">
        <v>871</v>
      </c>
      <c r="P494" s="86" t="s">
        <v>871</v>
      </c>
      <c r="Q494" s="86" t="s">
        <v>871</v>
      </c>
      <c r="R494" s="86" t="s">
        <v>871</v>
      </c>
      <c r="S494" s="86" t="s">
        <v>871</v>
      </c>
      <c r="T494" s="86" t="s">
        <v>871</v>
      </c>
      <c r="U494" s="86" t="s">
        <v>871</v>
      </c>
      <c r="V494" s="86" t="s">
        <v>871</v>
      </c>
      <c r="W494" s="86" t="s">
        <v>871</v>
      </c>
      <c r="X494" s="86" t="s">
        <v>871</v>
      </c>
      <c r="Y494" s="86" t="s">
        <v>871</v>
      </c>
      <c r="Z494" s="86" t="s">
        <v>871</v>
      </c>
      <c r="AA494" s="86" t="s">
        <v>871</v>
      </c>
      <c r="AB494" s="86" t="s">
        <v>871</v>
      </c>
      <c r="AC494" s="86" t="s">
        <v>871</v>
      </c>
      <c r="AD494" s="86" t="s">
        <v>871</v>
      </c>
      <c r="AE494" s="86" t="s">
        <v>871</v>
      </c>
      <c r="AF494" s="86" t="s">
        <v>871</v>
      </c>
      <c r="AG494" s="86" t="s">
        <v>871</v>
      </c>
      <c r="AH494" s="86" t="s">
        <v>871</v>
      </c>
      <c r="AI494" s="86" t="s">
        <v>871</v>
      </c>
      <c r="AJ494" s="86" t="s">
        <v>871</v>
      </c>
      <c r="AK494" s="86" t="s">
        <v>871</v>
      </c>
      <c r="AL494" s="86" t="s">
        <v>871</v>
      </c>
      <c r="AM494" s="86" t="s">
        <v>871</v>
      </c>
      <c r="AN494" s="86" t="s">
        <v>871</v>
      </c>
      <c r="AO494" s="86" t="s">
        <v>871</v>
      </c>
      <c r="AP494" s="86" t="s">
        <v>871</v>
      </c>
      <c r="AQ494" s="86" t="s">
        <v>871</v>
      </c>
      <c r="AR494" s="86" t="s">
        <v>871</v>
      </c>
      <c r="AS494" s="86" t="s">
        <v>871</v>
      </c>
      <c r="AT494" s="86" t="s">
        <v>871</v>
      </c>
      <c r="AU494" s="86" t="s">
        <v>871</v>
      </c>
      <c r="AV494" s="86" t="s">
        <v>871</v>
      </c>
      <c r="AW494" s="86" t="s">
        <v>871</v>
      </c>
      <c r="AX494" s="86"/>
      <c r="AY494" s="86"/>
      <c r="AZ494" s="86"/>
      <c r="BA494" s="86"/>
      <c r="BB494" s="86"/>
      <c r="BC494" s="86"/>
      <c r="BD494" s="86"/>
      <c r="BE494" s="86"/>
      <c r="BF494" s="86"/>
      <c r="BG494" s="86"/>
      <c r="BH494" s="86"/>
      <c r="BI494" s="86"/>
      <c r="BJ494" s="86">
        <v>7.1</v>
      </c>
      <c r="BK494" s="86">
        <v>7.1</v>
      </c>
      <c r="BL494" s="86">
        <v>7.1</v>
      </c>
      <c r="BM494" s="86">
        <v>7.1</v>
      </c>
      <c r="BN494" s="86">
        <v>4.4</v>
      </c>
      <c r="BO494" s="86">
        <v>4.4</v>
      </c>
      <c r="BP494" s="86">
        <v>4.4</v>
      </c>
      <c r="BQ494" s="86">
        <v>4.4</v>
      </c>
      <c r="BR494" s="86">
        <v>4.1</v>
      </c>
      <c r="BS494" s="86">
        <v>4.1</v>
      </c>
      <c r="BT494" s="86">
        <v>4.1</v>
      </c>
      <c r="BU494" s="86">
        <v>4.1</v>
      </c>
      <c r="BV494" s="86">
        <v>22.5</v>
      </c>
      <c r="BW494" s="86">
        <v>22.5</v>
      </c>
      <c r="BX494" s="86">
        <v>22.5</v>
      </c>
      <c r="BY494" s="86">
        <v>22.5</v>
      </c>
      <c r="BZ494" s="86">
        <v>18.1</v>
      </c>
      <c r="CA494" s="86">
        <v>18.1</v>
      </c>
      <c r="CB494" s="86">
        <v>18.1</v>
      </c>
      <c r="CC494" s="86">
        <v>18.1</v>
      </c>
      <c r="CD494" s="91"/>
      <c r="CE494" s="91"/>
      <c r="CF494" s="91"/>
      <c r="CG494" s="91"/>
    </row>
    <row r="495">
      <c r="A495" s="191" t="s">
        <v>1086</v>
      </c>
      <c r="B495" s="192"/>
      <c r="C495" s="91">
        <f t="shared" ref="C495:G495" si="33">SUM(C480:C494)</f>
        <v>0</v>
      </c>
      <c r="D495" s="91">
        <f t="shared" si="33"/>
        <v>0</v>
      </c>
      <c r="E495" s="91">
        <f t="shared" si="33"/>
        <v>0</v>
      </c>
      <c r="F495" s="91">
        <f t="shared" si="33"/>
        <v>0</v>
      </c>
      <c r="G495" s="91">
        <f t="shared" si="33"/>
        <v>0</v>
      </c>
      <c r="H495" s="91">
        <f>SUM(H481:H494)</f>
        <v>0</v>
      </c>
      <c r="I495" s="91">
        <f t="shared" ref="I495:CC495" si="34">SUM(I480:I494)</f>
        <v>0</v>
      </c>
      <c r="J495" s="91">
        <f t="shared" si="34"/>
        <v>0</v>
      </c>
      <c r="K495" s="91">
        <f t="shared" si="34"/>
        <v>0</v>
      </c>
      <c r="L495" s="91">
        <f t="shared" si="34"/>
        <v>0</v>
      </c>
      <c r="M495" s="91">
        <f t="shared" si="34"/>
        <v>0</v>
      </c>
      <c r="N495" s="91">
        <f t="shared" si="34"/>
        <v>0</v>
      </c>
      <c r="O495" s="91">
        <f t="shared" si="34"/>
        <v>0</v>
      </c>
      <c r="P495" s="91">
        <f t="shared" si="34"/>
        <v>0</v>
      </c>
      <c r="Q495" s="91">
        <f t="shared" si="34"/>
        <v>0</v>
      </c>
      <c r="R495" s="91">
        <f t="shared" si="34"/>
        <v>0</v>
      </c>
      <c r="S495" s="91">
        <f t="shared" si="34"/>
        <v>0</v>
      </c>
      <c r="T495" s="91">
        <f t="shared" si="34"/>
        <v>0</v>
      </c>
      <c r="U495" s="91">
        <f t="shared" si="34"/>
        <v>0</v>
      </c>
      <c r="V495" s="91">
        <f t="shared" si="34"/>
        <v>0</v>
      </c>
      <c r="W495" s="91">
        <f t="shared" si="34"/>
        <v>0</v>
      </c>
      <c r="X495" s="91">
        <f t="shared" si="34"/>
        <v>0</v>
      </c>
      <c r="Y495" s="91">
        <f t="shared" si="34"/>
        <v>0</v>
      </c>
      <c r="Z495" s="91">
        <f t="shared" si="34"/>
        <v>0</v>
      </c>
      <c r="AA495" s="91">
        <f t="shared" si="34"/>
        <v>0</v>
      </c>
      <c r="AB495" s="91">
        <f t="shared" si="34"/>
        <v>0</v>
      </c>
      <c r="AC495" s="91">
        <f t="shared" si="34"/>
        <v>0</v>
      </c>
      <c r="AD495" s="91">
        <f t="shared" si="34"/>
        <v>0</v>
      </c>
      <c r="AE495" s="91">
        <f t="shared" si="34"/>
        <v>0</v>
      </c>
      <c r="AF495" s="91">
        <f t="shared" si="34"/>
        <v>0</v>
      </c>
      <c r="AG495" s="91">
        <f t="shared" si="34"/>
        <v>0</v>
      </c>
      <c r="AH495" s="91">
        <f t="shared" si="34"/>
        <v>0</v>
      </c>
      <c r="AI495" s="91">
        <f t="shared" si="34"/>
        <v>0</v>
      </c>
      <c r="AJ495" s="91">
        <f t="shared" si="34"/>
        <v>0</v>
      </c>
      <c r="AK495" s="91">
        <f t="shared" si="34"/>
        <v>0</v>
      </c>
      <c r="AL495" s="91">
        <f t="shared" si="34"/>
        <v>0</v>
      </c>
      <c r="AM495" s="91">
        <f t="shared" si="34"/>
        <v>0</v>
      </c>
      <c r="AN495" s="91">
        <f t="shared" si="34"/>
        <v>0</v>
      </c>
      <c r="AO495" s="91">
        <f t="shared" si="34"/>
        <v>0</v>
      </c>
      <c r="AP495" s="91">
        <f t="shared" si="34"/>
        <v>0</v>
      </c>
      <c r="AQ495" s="91">
        <f t="shared" si="34"/>
        <v>0</v>
      </c>
      <c r="AR495" s="91">
        <f t="shared" si="34"/>
        <v>0</v>
      </c>
      <c r="AS495" s="91">
        <f t="shared" si="34"/>
        <v>0</v>
      </c>
      <c r="AT495" s="91">
        <f t="shared" si="34"/>
        <v>0</v>
      </c>
      <c r="AU495" s="91">
        <f t="shared" si="34"/>
        <v>0</v>
      </c>
      <c r="AV495" s="91">
        <f t="shared" si="34"/>
        <v>0</v>
      </c>
      <c r="AW495" s="91">
        <f t="shared" si="34"/>
        <v>0</v>
      </c>
      <c r="AX495" s="91">
        <f t="shared" si="34"/>
        <v>93.9</v>
      </c>
      <c r="AY495" s="91">
        <f t="shared" si="34"/>
        <v>93.9</v>
      </c>
      <c r="AZ495" s="91">
        <f t="shared" si="34"/>
        <v>93.9</v>
      </c>
      <c r="BA495" s="91">
        <f t="shared" si="34"/>
        <v>93.9</v>
      </c>
      <c r="BB495" s="91">
        <f t="shared" si="34"/>
        <v>78.6</v>
      </c>
      <c r="BC495" s="91">
        <f t="shared" si="34"/>
        <v>78.6</v>
      </c>
      <c r="BD495" s="91">
        <f t="shared" si="34"/>
        <v>78.6</v>
      </c>
      <c r="BE495" s="91">
        <f t="shared" si="34"/>
        <v>78.6</v>
      </c>
      <c r="BF495" s="91">
        <f t="shared" si="34"/>
        <v>90.9</v>
      </c>
      <c r="BG495" s="91">
        <f t="shared" si="34"/>
        <v>90.9</v>
      </c>
      <c r="BH495" s="91">
        <f t="shared" si="34"/>
        <v>90.9</v>
      </c>
      <c r="BI495" s="91">
        <f t="shared" si="34"/>
        <v>90.9</v>
      </c>
      <c r="BJ495" s="91">
        <f t="shared" si="34"/>
        <v>90.6</v>
      </c>
      <c r="BK495" s="91">
        <f t="shared" si="34"/>
        <v>90.6</v>
      </c>
      <c r="BL495" s="91">
        <f t="shared" si="34"/>
        <v>90.6</v>
      </c>
      <c r="BM495" s="91">
        <f t="shared" si="34"/>
        <v>90.6</v>
      </c>
      <c r="BN495" s="91">
        <f t="shared" si="34"/>
        <v>94.3</v>
      </c>
      <c r="BO495" s="91">
        <f t="shared" si="34"/>
        <v>94.3</v>
      </c>
      <c r="BP495" s="91">
        <f t="shared" si="34"/>
        <v>94.3</v>
      </c>
      <c r="BQ495" s="91">
        <f t="shared" si="34"/>
        <v>94.3</v>
      </c>
      <c r="BR495" s="91">
        <f t="shared" si="34"/>
        <v>89.5</v>
      </c>
      <c r="BS495" s="91">
        <f t="shared" si="34"/>
        <v>89.5</v>
      </c>
      <c r="BT495" s="91">
        <f t="shared" si="34"/>
        <v>89.5</v>
      </c>
      <c r="BU495" s="91">
        <f t="shared" si="34"/>
        <v>89.5</v>
      </c>
      <c r="BV495" s="91">
        <f t="shared" si="34"/>
        <v>90.6</v>
      </c>
      <c r="BW495" s="91">
        <f t="shared" si="34"/>
        <v>90.6</v>
      </c>
      <c r="BX495" s="91">
        <f t="shared" si="34"/>
        <v>90.6</v>
      </c>
      <c r="BY495" s="91">
        <f t="shared" si="34"/>
        <v>90.6</v>
      </c>
      <c r="BZ495" s="91">
        <f t="shared" si="34"/>
        <v>92.7</v>
      </c>
      <c r="CA495" s="91">
        <f t="shared" si="34"/>
        <v>92.7</v>
      </c>
      <c r="CB495" s="91">
        <f t="shared" si="34"/>
        <v>92.7</v>
      </c>
      <c r="CC495" s="91">
        <f t="shared" si="34"/>
        <v>92.7</v>
      </c>
      <c r="CD495" s="91"/>
      <c r="CE495" s="91"/>
      <c r="CF495" s="91"/>
      <c r="CG495" s="91"/>
    </row>
    <row r="496">
      <c r="A496" s="193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</row>
    <row r="497">
      <c r="A497" s="193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</row>
    <row r="498">
      <c r="A498" s="193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</row>
    <row r="499">
      <c r="A499" s="193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</row>
    <row r="500">
      <c r="A500" s="193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</row>
    <row r="501">
      <c r="A501" s="184" t="s">
        <v>1047</v>
      </c>
      <c r="B501" s="86" t="s">
        <v>914</v>
      </c>
      <c r="C501" s="86">
        <v>11.9</v>
      </c>
      <c r="D501" s="86">
        <v>11.9</v>
      </c>
      <c r="E501" s="86">
        <v>11.9</v>
      </c>
      <c r="F501" s="86">
        <v>11.9</v>
      </c>
      <c r="G501" s="86">
        <v>5.8</v>
      </c>
      <c r="H501" s="86">
        <v>5.8</v>
      </c>
      <c r="I501" s="86">
        <v>5.8</v>
      </c>
      <c r="J501" s="86">
        <v>5.8</v>
      </c>
      <c r="K501" s="86">
        <v>5.1</v>
      </c>
      <c r="L501" s="86">
        <v>5.1</v>
      </c>
      <c r="M501" s="86">
        <v>5.1</v>
      </c>
      <c r="N501" s="86">
        <v>5.1</v>
      </c>
      <c r="O501" s="86">
        <v>3.4</v>
      </c>
      <c r="P501" s="86">
        <v>3.4</v>
      </c>
      <c r="Q501" s="86">
        <v>3.4</v>
      </c>
      <c r="R501" s="86">
        <v>3.4</v>
      </c>
      <c r="S501" s="86">
        <v>2.9</v>
      </c>
      <c r="T501" s="86">
        <v>2.9</v>
      </c>
      <c r="U501" s="86">
        <v>2.9</v>
      </c>
      <c r="V501" s="86">
        <v>2.9</v>
      </c>
      <c r="W501" s="86">
        <v>1.4</v>
      </c>
      <c r="X501" s="86">
        <v>1.4</v>
      </c>
      <c r="Y501" s="86">
        <v>1.4</v>
      </c>
      <c r="Z501" s="86">
        <v>1.4</v>
      </c>
      <c r="AA501" s="86">
        <v>1.0</v>
      </c>
      <c r="AB501" s="86">
        <v>1.0</v>
      </c>
      <c r="AC501" s="86">
        <v>1.0</v>
      </c>
      <c r="AD501" s="86">
        <v>1.0</v>
      </c>
      <c r="AE501" s="86"/>
      <c r="AF501" s="86"/>
      <c r="AG501" s="86"/>
      <c r="AH501" s="86"/>
      <c r="AI501" s="86">
        <v>1.0</v>
      </c>
      <c r="AJ501" s="86">
        <v>1.0</v>
      </c>
      <c r="AK501" s="86">
        <v>1.0</v>
      </c>
      <c r="AL501" s="86">
        <v>1.0</v>
      </c>
      <c r="AM501" s="86">
        <v>1.0</v>
      </c>
      <c r="AN501" s="86">
        <v>1.0</v>
      </c>
      <c r="AO501" s="86">
        <v>1.0</v>
      </c>
      <c r="AP501" s="86">
        <v>1.0</v>
      </c>
      <c r="AQ501" s="86">
        <v>0.8</v>
      </c>
      <c r="AR501" s="86">
        <v>0.8</v>
      </c>
      <c r="AS501" s="86">
        <v>0.8</v>
      </c>
      <c r="AT501" s="86">
        <v>0.8</v>
      </c>
      <c r="AU501" s="86">
        <v>0.8</v>
      </c>
      <c r="AV501" s="86">
        <v>0.8</v>
      </c>
      <c r="AW501" s="86">
        <v>0.8</v>
      </c>
      <c r="AX501" s="86">
        <v>0.8</v>
      </c>
      <c r="AY501" s="86">
        <v>1.1</v>
      </c>
      <c r="AZ501" s="86">
        <v>1.1</v>
      </c>
      <c r="BA501" s="86">
        <v>1.1</v>
      </c>
      <c r="BB501" s="86">
        <v>1.1</v>
      </c>
      <c r="BC501" s="86">
        <v>1.8</v>
      </c>
      <c r="BD501" s="86">
        <v>1.8</v>
      </c>
      <c r="BE501" s="86">
        <v>1.8</v>
      </c>
      <c r="BF501" s="86">
        <v>1.8</v>
      </c>
      <c r="BG501" s="86">
        <v>1.3</v>
      </c>
      <c r="BH501" s="86">
        <v>1.3</v>
      </c>
      <c r="BI501" s="86">
        <v>1.3</v>
      </c>
      <c r="BJ501" s="86">
        <v>1.3</v>
      </c>
      <c r="BK501" s="86">
        <v>1.2</v>
      </c>
      <c r="BL501" s="86">
        <v>1.2</v>
      </c>
      <c r="BM501" s="86">
        <v>1.2</v>
      </c>
      <c r="BN501" s="86">
        <v>1.2</v>
      </c>
      <c r="BO501" s="86">
        <v>1.4</v>
      </c>
      <c r="BP501" s="86">
        <v>1.4</v>
      </c>
      <c r="BQ501" s="86">
        <v>1.4</v>
      </c>
      <c r="BR501" s="86">
        <v>1.4</v>
      </c>
      <c r="BS501" s="181">
        <v>1.1</v>
      </c>
      <c r="BT501" s="181">
        <v>1.1</v>
      </c>
      <c r="BU501" s="181">
        <v>1.1</v>
      </c>
      <c r="BV501" s="181">
        <v>1.1</v>
      </c>
      <c r="BW501" s="181">
        <v>2.4</v>
      </c>
      <c r="BX501" s="181">
        <v>2.4</v>
      </c>
      <c r="BY501" s="181">
        <v>2.4</v>
      </c>
      <c r="BZ501" s="181">
        <v>2.4</v>
      </c>
      <c r="CA501" s="181">
        <v>4.7</v>
      </c>
      <c r="CB501" s="181">
        <v>4.7</v>
      </c>
      <c r="CC501" s="181">
        <v>4.7</v>
      </c>
      <c r="CD501" s="91"/>
      <c r="CE501" s="91"/>
      <c r="CF501" s="91"/>
      <c r="CG501" s="91"/>
    </row>
    <row r="502">
      <c r="A502" s="184" t="s">
        <v>1049</v>
      </c>
      <c r="B502" s="86" t="s">
        <v>914</v>
      </c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>
        <v>2.4</v>
      </c>
      <c r="T502" s="86">
        <v>2.4</v>
      </c>
      <c r="U502" s="86">
        <v>2.4</v>
      </c>
      <c r="V502" s="86">
        <v>2.4</v>
      </c>
      <c r="W502" s="86">
        <v>6.0</v>
      </c>
      <c r="X502" s="86">
        <v>6.0</v>
      </c>
      <c r="Y502" s="86">
        <v>6.0</v>
      </c>
      <c r="Z502" s="86">
        <v>6.0</v>
      </c>
      <c r="AA502" s="86">
        <v>3.4</v>
      </c>
      <c r="AB502" s="86">
        <v>3.4</v>
      </c>
      <c r="AC502" s="86">
        <v>3.4</v>
      </c>
      <c r="AD502" s="86">
        <v>3.4</v>
      </c>
      <c r="AE502" s="86">
        <v>11.2</v>
      </c>
      <c r="AF502" s="86">
        <v>11.2</v>
      </c>
      <c r="AG502" s="86">
        <v>11.2</v>
      </c>
      <c r="AH502" s="86">
        <v>11.2</v>
      </c>
      <c r="AI502" s="86">
        <v>4.2</v>
      </c>
      <c r="AJ502" s="86">
        <v>4.2</v>
      </c>
      <c r="AK502" s="86">
        <v>4.2</v>
      </c>
      <c r="AL502" s="86">
        <v>4.2</v>
      </c>
      <c r="AM502" s="86">
        <v>4.9</v>
      </c>
      <c r="AN502" s="86">
        <v>4.9</v>
      </c>
      <c r="AO502" s="86">
        <v>4.9</v>
      </c>
      <c r="AP502" s="86">
        <v>4.9</v>
      </c>
      <c r="AQ502" s="86">
        <v>5.5</v>
      </c>
      <c r="AR502" s="86">
        <v>5.5</v>
      </c>
      <c r="AS502" s="86">
        <v>5.5</v>
      </c>
      <c r="AT502" s="86">
        <v>5.5</v>
      </c>
      <c r="AU502" s="86">
        <v>10.1</v>
      </c>
      <c r="AV502" s="86">
        <v>10.1</v>
      </c>
      <c r="AW502" s="86">
        <v>10.1</v>
      </c>
      <c r="AX502" s="86">
        <v>10.1</v>
      </c>
      <c r="AY502" s="86">
        <v>7.9</v>
      </c>
      <c r="AZ502" s="86">
        <v>7.9</v>
      </c>
      <c r="BA502" s="86">
        <v>7.9</v>
      </c>
      <c r="BB502" s="86">
        <v>7.9</v>
      </c>
      <c r="BC502" s="86">
        <v>6.0</v>
      </c>
      <c r="BD502" s="86">
        <v>6.0</v>
      </c>
      <c r="BE502" s="86">
        <v>6.0</v>
      </c>
      <c r="BF502" s="86">
        <v>6.0</v>
      </c>
      <c r="BG502" s="86">
        <v>12.6</v>
      </c>
      <c r="BH502" s="86">
        <v>12.6</v>
      </c>
      <c r="BI502" s="86">
        <v>12.6</v>
      </c>
      <c r="BJ502" s="86">
        <v>12.6</v>
      </c>
      <c r="BK502" s="86">
        <v>8.8</v>
      </c>
      <c r="BL502" s="86">
        <v>8.8</v>
      </c>
      <c r="BM502" s="86">
        <v>8.8</v>
      </c>
      <c r="BN502" s="86">
        <v>8.8</v>
      </c>
      <c r="BO502" s="86">
        <v>6.2</v>
      </c>
      <c r="BP502" s="86">
        <v>6.2</v>
      </c>
      <c r="BQ502" s="86">
        <v>6.2</v>
      </c>
      <c r="BR502" s="86">
        <v>6.2</v>
      </c>
      <c r="BS502" s="86">
        <v>4.1</v>
      </c>
      <c r="BT502" s="86">
        <v>4.1</v>
      </c>
      <c r="BU502" s="86">
        <v>4.1</v>
      </c>
      <c r="BV502" s="86">
        <v>4.1</v>
      </c>
      <c r="BW502" s="86">
        <v>6.0</v>
      </c>
      <c r="BX502" s="86">
        <v>6.0</v>
      </c>
      <c r="BY502" s="86">
        <v>6.0</v>
      </c>
      <c r="BZ502" s="86">
        <v>6.0</v>
      </c>
      <c r="CA502" s="86">
        <v>7.6</v>
      </c>
      <c r="CB502" s="86">
        <v>7.6</v>
      </c>
      <c r="CC502" s="86">
        <v>7.6</v>
      </c>
      <c r="CD502" s="91"/>
      <c r="CE502" s="91"/>
      <c r="CF502" s="91"/>
      <c r="CG502" s="91"/>
    </row>
    <row r="503">
      <c r="A503" s="184" t="s">
        <v>1054</v>
      </c>
      <c r="B503" s="86" t="s">
        <v>914</v>
      </c>
      <c r="C503" s="86">
        <v>41.0</v>
      </c>
      <c r="D503" s="86">
        <v>41.0</v>
      </c>
      <c r="E503" s="86">
        <v>41.0</v>
      </c>
      <c r="F503" s="86">
        <v>41.0</v>
      </c>
      <c r="G503" s="86">
        <v>45.7</v>
      </c>
      <c r="H503" s="86">
        <v>45.7</v>
      </c>
      <c r="I503" s="86">
        <v>45.7</v>
      </c>
      <c r="J503" s="86">
        <v>45.7</v>
      </c>
      <c r="K503" s="86">
        <v>46.7</v>
      </c>
      <c r="L503" s="86">
        <v>46.7</v>
      </c>
      <c r="M503" s="86">
        <v>46.7</v>
      </c>
      <c r="N503" s="86">
        <v>46.7</v>
      </c>
      <c r="O503" s="86">
        <v>48.3</v>
      </c>
      <c r="P503" s="86">
        <v>48.3</v>
      </c>
      <c r="Q503" s="86">
        <v>48.3</v>
      </c>
      <c r="R503" s="86">
        <v>48.3</v>
      </c>
      <c r="S503" s="86">
        <v>46.8</v>
      </c>
      <c r="T503" s="86">
        <v>46.8</v>
      </c>
      <c r="U503" s="86">
        <v>46.8</v>
      </c>
      <c r="V503" s="86">
        <v>46.8</v>
      </c>
      <c r="W503" s="86">
        <v>43.1</v>
      </c>
      <c r="X503" s="86">
        <v>43.1</v>
      </c>
      <c r="Y503" s="86">
        <v>43.1</v>
      </c>
      <c r="Z503" s="86">
        <v>43.1</v>
      </c>
      <c r="AA503" s="86">
        <v>46.5</v>
      </c>
      <c r="AB503" s="86">
        <v>46.5</v>
      </c>
      <c r="AC503" s="86">
        <v>46.5</v>
      </c>
      <c r="AD503" s="86">
        <v>46.5</v>
      </c>
      <c r="AE503" s="86">
        <v>35.3</v>
      </c>
      <c r="AF503" s="86">
        <v>35.3</v>
      </c>
      <c r="AG503" s="86">
        <v>35.3</v>
      </c>
      <c r="AH503" s="86">
        <v>35.3</v>
      </c>
      <c r="AI503" s="86">
        <v>42.3</v>
      </c>
      <c r="AJ503" s="86">
        <v>42.3</v>
      </c>
      <c r="AK503" s="86">
        <v>42.3</v>
      </c>
      <c r="AL503" s="86">
        <v>42.3</v>
      </c>
      <c r="AM503" s="86">
        <v>37.2</v>
      </c>
      <c r="AN503" s="86">
        <v>37.2</v>
      </c>
      <c r="AO503" s="86">
        <v>37.2</v>
      </c>
      <c r="AP503" s="86">
        <v>37.2</v>
      </c>
      <c r="AQ503" s="86">
        <v>40.8</v>
      </c>
      <c r="AR503" s="86">
        <v>40.8</v>
      </c>
      <c r="AS503" s="86">
        <v>40.8</v>
      </c>
      <c r="AT503" s="86">
        <v>40.8</v>
      </c>
      <c r="AU503" s="86">
        <v>34.3</v>
      </c>
      <c r="AV503" s="86">
        <v>34.3</v>
      </c>
      <c r="AW503" s="86">
        <v>34.3</v>
      </c>
      <c r="AX503" s="86">
        <v>34.3</v>
      </c>
      <c r="AY503" s="86">
        <v>36.9</v>
      </c>
      <c r="AZ503" s="86">
        <v>36.9</v>
      </c>
      <c r="BA503" s="86">
        <v>36.9</v>
      </c>
      <c r="BB503" s="86">
        <v>36.9</v>
      </c>
      <c r="BC503" s="86">
        <v>35.0</v>
      </c>
      <c r="BD503" s="86">
        <v>35.0</v>
      </c>
      <c r="BE503" s="86">
        <v>35.0</v>
      </c>
      <c r="BF503" s="86">
        <v>35.0</v>
      </c>
      <c r="BG503" s="86">
        <v>24.3</v>
      </c>
      <c r="BH503" s="86">
        <v>24.3</v>
      </c>
      <c r="BI503" s="86">
        <v>24.3</v>
      </c>
      <c r="BJ503" s="86">
        <v>24.3</v>
      </c>
      <c r="BK503" s="86">
        <v>32.7</v>
      </c>
      <c r="BL503" s="86">
        <v>32.7</v>
      </c>
      <c r="BM503" s="86">
        <v>32.7</v>
      </c>
      <c r="BN503" s="86">
        <v>32.7</v>
      </c>
      <c r="BO503" s="86">
        <v>35.4</v>
      </c>
      <c r="BP503" s="86">
        <v>35.4</v>
      </c>
      <c r="BQ503" s="86">
        <v>35.4</v>
      </c>
      <c r="BR503" s="86">
        <v>35.4</v>
      </c>
      <c r="BS503" s="86">
        <v>30.8</v>
      </c>
      <c r="BT503" s="86">
        <v>30.8</v>
      </c>
      <c r="BU503" s="86">
        <v>30.8</v>
      </c>
      <c r="BV503" s="86">
        <v>30.8</v>
      </c>
      <c r="BW503" s="86">
        <v>27.4</v>
      </c>
      <c r="BX503" s="86">
        <v>27.4</v>
      </c>
      <c r="BY503" s="86">
        <v>27.4</v>
      </c>
      <c r="BZ503" s="86">
        <v>27.4</v>
      </c>
      <c r="CA503" s="181">
        <v>26.3</v>
      </c>
      <c r="CB503" s="181">
        <v>26.3</v>
      </c>
      <c r="CC503" s="181">
        <v>26.3</v>
      </c>
      <c r="CD503" s="91"/>
      <c r="CE503" s="91"/>
      <c r="CF503" s="91"/>
      <c r="CG503" s="91"/>
    </row>
    <row r="504">
      <c r="A504" s="184" t="s">
        <v>1055</v>
      </c>
      <c r="B504" s="86" t="s">
        <v>914</v>
      </c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86"/>
      <c r="BB504" s="86"/>
      <c r="BG504" s="86"/>
      <c r="BH504" s="86"/>
      <c r="BI504" s="86"/>
      <c r="BJ504" s="86"/>
      <c r="CA504" s="181"/>
      <c r="CB504" s="181"/>
      <c r="CC504" s="181"/>
      <c r="CD504" s="91"/>
      <c r="CE504" s="91"/>
      <c r="CF504" s="91"/>
      <c r="CG504" s="91"/>
    </row>
    <row r="505">
      <c r="A505" s="184" t="s">
        <v>1052</v>
      </c>
      <c r="B505" s="86" t="s">
        <v>914</v>
      </c>
      <c r="C505" s="86">
        <v>13.8</v>
      </c>
      <c r="D505" s="86">
        <v>13.8</v>
      </c>
      <c r="E505" s="86">
        <v>13.8</v>
      </c>
      <c r="F505" s="86">
        <v>13.8</v>
      </c>
      <c r="G505" s="86">
        <v>12.5</v>
      </c>
      <c r="H505" s="86">
        <v>12.5</v>
      </c>
      <c r="I505" s="86">
        <v>12.5</v>
      </c>
      <c r="J505" s="86">
        <v>12.5</v>
      </c>
      <c r="K505" s="86">
        <v>10.0</v>
      </c>
      <c r="L505" s="86">
        <v>10.0</v>
      </c>
      <c r="M505" s="86">
        <v>10.0</v>
      </c>
      <c r="N505" s="86">
        <v>10.0</v>
      </c>
      <c r="O505" s="86">
        <v>9.6</v>
      </c>
      <c r="P505" s="86">
        <v>9.6</v>
      </c>
      <c r="Q505" s="86">
        <v>9.6</v>
      </c>
      <c r="R505" s="86">
        <v>9.6</v>
      </c>
      <c r="S505" s="86">
        <v>7.2</v>
      </c>
      <c r="T505" s="86">
        <v>7.2</v>
      </c>
      <c r="U505" s="86">
        <v>7.2</v>
      </c>
      <c r="V505" s="86">
        <v>7.2</v>
      </c>
      <c r="W505" s="86">
        <v>10.2</v>
      </c>
      <c r="X505" s="86">
        <v>10.2</v>
      </c>
      <c r="Y505" s="86">
        <v>10.2</v>
      </c>
      <c r="Z505" s="86">
        <v>10.2</v>
      </c>
      <c r="AA505" s="86">
        <v>9.4</v>
      </c>
      <c r="AB505" s="86">
        <v>9.4</v>
      </c>
      <c r="AC505" s="86">
        <v>9.4</v>
      </c>
      <c r="AD505" s="86">
        <v>9.4</v>
      </c>
      <c r="AE505" s="86">
        <v>5.7</v>
      </c>
      <c r="AF505" s="86">
        <v>5.7</v>
      </c>
      <c r="AG505" s="86">
        <v>5.7</v>
      </c>
      <c r="AH505" s="86">
        <v>5.7</v>
      </c>
      <c r="AI505" s="86">
        <v>3.4</v>
      </c>
      <c r="AJ505" s="86">
        <v>3.4</v>
      </c>
      <c r="AK505" s="86">
        <v>3.4</v>
      </c>
      <c r="AL505" s="86">
        <v>3.4</v>
      </c>
      <c r="AM505" s="86">
        <v>3.7</v>
      </c>
      <c r="AN505" s="86">
        <v>3.7</v>
      </c>
      <c r="AO505" s="86">
        <v>3.7</v>
      </c>
      <c r="AP505" s="86">
        <v>3.7</v>
      </c>
      <c r="AQ505" s="86">
        <v>3.6</v>
      </c>
      <c r="AR505" s="86">
        <v>3.6</v>
      </c>
      <c r="AS505" s="86">
        <v>3.6</v>
      </c>
      <c r="AT505" s="86">
        <v>3.6</v>
      </c>
      <c r="AU505" s="86">
        <v>3.2</v>
      </c>
      <c r="AV505" s="86">
        <v>3.2</v>
      </c>
      <c r="AW505" s="86">
        <v>3.2</v>
      </c>
      <c r="AX505" s="86">
        <v>3.2</v>
      </c>
      <c r="AY505" s="86">
        <v>3.6</v>
      </c>
      <c r="AZ505" s="86">
        <v>3.6</v>
      </c>
      <c r="BA505" s="86">
        <v>3.6</v>
      </c>
      <c r="BB505" s="86">
        <v>3.6</v>
      </c>
      <c r="BC505" s="86">
        <v>4.5</v>
      </c>
      <c r="BD505" s="86">
        <v>4.5</v>
      </c>
      <c r="BE505" s="86">
        <v>4.5</v>
      </c>
      <c r="BF505" s="86">
        <v>4.5</v>
      </c>
      <c r="BG505" s="86">
        <v>3.9</v>
      </c>
      <c r="BH505" s="86">
        <v>3.9</v>
      </c>
      <c r="BI505" s="86">
        <v>3.9</v>
      </c>
      <c r="BJ505" s="86">
        <v>3.9</v>
      </c>
      <c r="BK505" s="86">
        <v>5.9</v>
      </c>
      <c r="BL505" s="86">
        <v>5.9</v>
      </c>
      <c r="BM505" s="86">
        <v>5.9</v>
      </c>
      <c r="BN505" s="86">
        <v>5.9</v>
      </c>
      <c r="BO505" s="86">
        <v>3.9</v>
      </c>
      <c r="BP505" s="86">
        <v>3.9</v>
      </c>
      <c r="BQ505" s="86">
        <v>3.9</v>
      </c>
      <c r="BR505" s="86">
        <v>3.9</v>
      </c>
      <c r="BS505" s="86">
        <v>5.2</v>
      </c>
      <c r="BT505" s="86">
        <v>5.2</v>
      </c>
      <c r="BU505" s="86">
        <v>5.2</v>
      </c>
      <c r="BV505" s="86">
        <v>5.2</v>
      </c>
      <c r="BW505" s="86">
        <v>4.4</v>
      </c>
      <c r="BX505" s="86">
        <v>4.4</v>
      </c>
      <c r="BY505" s="86">
        <v>4.4</v>
      </c>
      <c r="BZ505" s="86">
        <v>4.4</v>
      </c>
      <c r="CA505" s="86">
        <v>4.6</v>
      </c>
      <c r="CB505" s="86">
        <v>4.6</v>
      </c>
      <c r="CC505" s="86">
        <v>4.6</v>
      </c>
      <c r="CD505" s="91"/>
      <c r="CE505" s="91"/>
      <c r="CF505" s="91"/>
      <c r="CG505" s="91"/>
    </row>
    <row r="506">
      <c r="A506" s="184" t="s">
        <v>1045</v>
      </c>
      <c r="B506" s="86" t="s">
        <v>914</v>
      </c>
      <c r="C506" s="86">
        <v>7.9</v>
      </c>
      <c r="D506" s="86">
        <v>7.9</v>
      </c>
      <c r="E506" s="86">
        <v>7.9</v>
      </c>
      <c r="F506" s="86">
        <v>7.9</v>
      </c>
      <c r="G506" s="86">
        <v>8.4</v>
      </c>
      <c r="H506" s="86">
        <v>8.4</v>
      </c>
      <c r="I506" s="86">
        <v>8.4</v>
      </c>
      <c r="J506" s="86">
        <v>8.4</v>
      </c>
      <c r="K506" s="86">
        <v>10.5</v>
      </c>
      <c r="L506" s="86">
        <v>10.5</v>
      </c>
      <c r="M506" s="86">
        <v>10.5</v>
      </c>
      <c r="N506" s="86">
        <v>10.5</v>
      </c>
      <c r="O506" s="86">
        <v>10.2</v>
      </c>
      <c r="P506" s="86">
        <v>10.2</v>
      </c>
      <c r="Q506" s="86">
        <v>10.2</v>
      </c>
      <c r="R506" s="86">
        <v>10.2</v>
      </c>
      <c r="S506" s="86">
        <v>9.3</v>
      </c>
      <c r="T506" s="86">
        <v>9.3</v>
      </c>
      <c r="U506" s="86">
        <v>9.3</v>
      </c>
      <c r="V506" s="86">
        <v>9.3</v>
      </c>
      <c r="W506" s="86">
        <v>7.8</v>
      </c>
      <c r="X506" s="86">
        <v>7.8</v>
      </c>
      <c r="Y506" s="86">
        <v>7.8</v>
      </c>
      <c r="Z506" s="86">
        <v>7.8</v>
      </c>
      <c r="AA506" s="86">
        <v>7.8</v>
      </c>
      <c r="AB506" s="86">
        <v>7.8</v>
      </c>
      <c r="AC506" s="86">
        <v>7.8</v>
      </c>
      <c r="AD506" s="86">
        <v>7.8</v>
      </c>
      <c r="AE506" s="86">
        <v>11.9</v>
      </c>
      <c r="AF506" s="86">
        <v>11.9</v>
      </c>
      <c r="AG506" s="86">
        <v>11.9</v>
      </c>
      <c r="AH506" s="86">
        <v>11.9</v>
      </c>
      <c r="AI506" s="86">
        <v>9.8</v>
      </c>
      <c r="AJ506" s="86">
        <v>9.8</v>
      </c>
      <c r="AK506" s="86">
        <v>9.8</v>
      </c>
      <c r="AL506" s="86">
        <v>9.8</v>
      </c>
      <c r="AM506" s="86">
        <v>8.9</v>
      </c>
      <c r="AN506" s="86">
        <v>8.9</v>
      </c>
      <c r="AO506" s="86">
        <v>8.9</v>
      </c>
      <c r="AP506" s="86">
        <v>8.9</v>
      </c>
      <c r="AQ506" s="86">
        <v>8.3</v>
      </c>
      <c r="AR506" s="86">
        <v>8.3</v>
      </c>
      <c r="AS506" s="86">
        <v>8.3</v>
      </c>
      <c r="AT506" s="86">
        <v>8.3</v>
      </c>
      <c r="AU506" s="86">
        <v>8.5</v>
      </c>
      <c r="AV506" s="86">
        <v>8.5</v>
      </c>
      <c r="AW506" s="86">
        <v>8.5</v>
      </c>
      <c r="AX506" s="86">
        <v>8.5</v>
      </c>
      <c r="AY506" s="86">
        <v>7.9</v>
      </c>
      <c r="AZ506" s="86">
        <v>7.9</v>
      </c>
      <c r="BA506" s="86">
        <v>7.9</v>
      </c>
      <c r="BB506" s="86">
        <v>7.9</v>
      </c>
      <c r="BC506" s="86">
        <v>13.7</v>
      </c>
      <c r="BD506" s="86">
        <v>13.7</v>
      </c>
      <c r="BE506" s="86">
        <v>13.7</v>
      </c>
      <c r="BF506" s="86">
        <v>13.7</v>
      </c>
      <c r="BG506" s="86">
        <v>12.4</v>
      </c>
      <c r="BH506" s="86">
        <v>12.4</v>
      </c>
      <c r="BI506" s="86">
        <v>12.4</v>
      </c>
      <c r="BJ506" s="86">
        <v>12.4</v>
      </c>
      <c r="BK506" s="86">
        <v>6.8</v>
      </c>
      <c r="BL506" s="86">
        <v>6.8</v>
      </c>
      <c r="BM506" s="86">
        <v>6.8</v>
      </c>
      <c r="BN506" s="86">
        <v>6.8</v>
      </c>
      <c r="BO506" s="86">
        <v>5.5</v>
      </c>
      <c r="BP506" s="86">
        <v>5.5</v>
      </c>
      <c r="BQ506" s="86">
        <v>5.5</v>
      </c>
      <c r="BR506" s="86">
        <v>5.5</v>
      </c>
      <c r="BS506" s="86">
        <v>5.6</v>
      </c>
      <c r="BT506" s="86">
        <v>5.6</v>
      </c>
      <c r="BU506" s="86">
        <v>5.6</v>
      </c>
      <c r="BV506" s="86">
        <v>5.6</v>
      </c>
      <c r="BW506" s="86">
        <v>4.2</v>
      </c>
      <c r="BX506" s="86">
        <v>4.2</v>
      </c>
      <c r="BY506" s="86">
        <v>4.2</v>
      </c>
      <c r="BZ506" s="86">
        <v>4.2</v>
      </c>
      <c r="CA506" s="181">
        <v>3.8</v>
      </c>
      <c r="CB506" s="181">
        <v>3.8</v>
      </c>
      <c r="CC506" s="181">
        <v>3.8</v>
      </c>
      <c r="CD506" s="91"/>
      <c r="CE506" s="91"/>
      <c r="CF506" s="91"/>
      <c r="CG506" s="91"/>
    </row>
    <row r="507">
      <c r="A507" s="184" t="s">
        <v>1056</v>
      </c>
      <c r="B507" s="86" t="s">
        <v>914</v>
      </c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86"/>
      <c r="BG507" s="86"/>
      <c r="BH507" s="86"/>
      <c r="BI507" s="86"/>
      <c r="BJ507" s="86"/>
      <c r="BK507" s="86"/>
      <c r="BL507" s="86"/>
      <c r="BM507" s="86"/>
      <c r="BN507" s="86"/>
      <c r="BO507" s="86"/>
      <c r="BP507" s="86"/>
      <c r="BQ507" s="86"/>
      <c r="BR507" s="86"/>
      <c r="BS507" s="86"/>
      <c r="BT507" s="86"/>
      <c r="BU507" s="86"/>
      <c r="BV507" s="86"/>
      <c r="BW507" s="86"/>
      <c r="BX507" s="86"/>
      <c r="BY507" s="86"/>
      <c r="BZ507" s="86"/>
      <c r="CA507" s="181"/>
      <c r="CB507" s="181"/>
      <c r="CC507" s="181"/>
      <c r="CD507" s="91"/>
      <c r="CE507" s="91"/>
      <c r="CF507" s="91"/>
      <c r="CG507" s="91"/>
    </row>
    <row r="508">
      <c r="A508" s="184" t="s">
        <v>1057</v>
      </c>
      <c r="B508" s="86" t="s">
        <v>914</v>
      </c>
      <c r="C508" s="86">
        <v>17.0</v>
      </c>
      <c r="D508" s="86">
        <v>17.0</v>
      </c>
      <c r="E508" s="86">
        <v>17.0</v>
      </c>
      <c r="F508" s="86">
        <v>17.0</v>
      </c>
      <c r="G508" s="86">
        <v>15.9</v>
      </c>
      <c r="H508" s="86">
        <v>15.9</v>
      </c>
      <c r="I508" s="86">
        <v>15.9</v>
      </c>
      <c r="J508" s="86">
        <v>15.9</v>
      </c>
      <c r="K508" s="86">
        <v>18.4</v>
      </c>
      <c r="L508" s="86">
        <v>18.4</v>
      </c>
      <c r="M508" s="86">
        <v>18.4</v>
      </c>
      <c r="N508" s="86">
        <v>18.4</v>
      </c>
      <c r="O508" s="86">
        <v>16.8</v>
      </c>
      <c r="P508" s="86">
        <v>16.8</v>
      </c>
      <c r="Q508" s="86">
        <v>16.8</v>
      </c>
      <c r="R508" s="86">
        <v>16.8</v>
      </c>
      <c r="S508" s="86">
        <v>19.3</v>
      </c>
      <c r="T508" s="86">
        <v>19.3</v>
      </c>
      <c r="U508" s="86">
        <v>19.3</v>
      </c>
      <c r="V508" s="86">
        <v>19.3</v>
      </c>
      <c r="W508" s="86">
        <v>20.3</v>
      </c>
      <c r="X508" s="86">
        <v>20.3</v>
      </c>
      <c r="Y508" s="86">
        <v>20.3</v>
      </c>
      <c r="Z508" s="86">
        <v>20.3</v>
      </c>
      <c r="AA508" s="86">
        <v>18.8</v>
      </c>
      <c r="AB508" s="86">
        <v>18.8</v>
      </c>
      <c r="AC508" s="86">
        <v>18.8</v>
      </c>
      <c r="AD508" s="86">
        <v>18.8</v>
      </c>
      <c r="AE508" s="86">
        <v>17.2</v>
      </c>
      <c r="AF508" s="86">
        <v>17.2</v>
      </c>
      <c r="AG508" s="86">
        <v>17.2</v>
      </c>
      <c r="AH508" s="86">
        <v>17.2</v>
      </c>
      <c r="AI508" s="86">
        <v>24.5</v>
      </c>
      <c r="AJ508" s="86">
        <v>24.5</v>
      </c>
      <c r="AK508" s="86">
        <v>24.5</v>
      </c>
      <c r="AL508" s="86">
        <v>24.5</v>
      </c>
      <c r="AM508" s="86">
        <v>31.7</v>
      </c>
      <c r="AN508" s="86">
        <v>31.7</v>
      </c>
      <c r="AO508" s="86">
        <v>31.7</v>
      </c>
      <c r="AP508" s="86">
        <v>31.7</v>
      </c>
      <c r="AQ508" s="86">
        <v>30.4</v>
      </c>
      <c r="AR508" s="86">
        <v>30.4</v>
      </c>
      <c r="AS508" s="86">
        <v>30.4</v>
      </c>
      <c r="AT508" s="86">
        <v>30.4</v>
      </c>
      <c r="AU508" s="86">
        <v>22.2</v>
      </c>
      <c r="AV508" s="86">
        <v>22.2</v>
      </c>
      <c r="AW508" s="86">
        <v>22.2</v>
      </c>
      <c r="AX508" s="86">
        <v>22.2</v>
      </c>
      <c r="AY508" s="86">
        <v>17.0</v>
      </c>
      <c r="AZ508" s="86">
        <v>17.0</v>
      </c>
      <c r="BA508" s="86">
        <v>17.0</v>
      </c>
      <c r="BB508" s="86">
        <v>17.0</v>
      </c>
      <c r="BC508" s="86">
        <v>14.3</v>
      </c>
      <c r="BD508" s="86">
        <v>14.3</v>
      </c>
      <c r="BE508" s="86">
        <v>14.3</v>
      </c>
      <c r="BF508" s="86">
        <v>14.3</v>
      </c>
      <c r="BG508" s="86">
        <v>21.1</v>
      </c>
      <c r="BH508" s="86">
        <v>21.1</v>
      </c>
      <c r="BI508" s="86">
        <v>21.1</v>
      </c>
      <c r="BJ508" s="86">
        <v>21.1</v>
      </c>
      <c r="BK508" s="86">
        <v>14.1</v>
      </c>
      <c r="BL508" s="86">
        <v>14.1</v>
      </c>
      <c r="BM508" s="86">
        <v>14.1</v>
      </c>
      <c r="BN508" s="86">
        <v>14.1</v>
      </c>
      <c r="BO508" s="86">
        <v>17.2</v>
      </c>
      <c r="BP508" s="86">
        <v>17.2</v>
      </c>
      <c r="BQ508" s="86">
        <v>17.2</v>
      </c>
      <c r="BR508" s="86">
        <v>17.2</v>
      </c>
      <c r="BS508" s="86">
        <v>26.8</v>
      </c>
      <c r="BT508" s="86">
        <v>26.8</v>
      </c>
      <c r="BU508" s="86">
        <v>26.8</v>
      </c>
      <c r="BV508" s="86">
        <v>26.8</v>
      </c>
      <c r="BW508" s="86">
        <v>25.0</v>
      </c>
      <c r="BX508" s="86">
        <v>25.0</v>
      </c>
      <c r="BY508" s="86">
        <v>25.0</v>
      </c>
      <c r="BZ508" s="86">
        <v>25.0</v>
      </c>
      <c r="CA508" s="86">
        <v>20.4</v>
      </c>
      <c r="CB508" s="86">
        <v>20.4</v>
      </c>
      <c r="CC508" s="86">
        <v>20.4</v>
      </c>
      <c r="CD508" s="91"/>
      <c r="CE508" s="91"/>
      <c r="CF508" s="91"/>
      <c r="CG508" s="91"/>
    </row>
    <row r="509">
      <c r="A509" s="184" t="s">
        <v>77</v>
      </c>
      <c r="B509" s="86" t="s">
        <v>914</v>
      </c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>
        <v>6.3</v>
      </c>
      <c r="AZ509" s="86">
        <v>6.3</v>
      </c>
      <c r="BA509" s="86">
        <v>6.3</v>
      </c>
      <c r="BB509" s="86">
        <v>6.3</v>
      </c>
      <c r="BC509" s="86">
        <v>15.3</v>
      </c>
      <c r="BD509" s="86">
        <v>15.3</v>
      </c>
      <c r="BE509" s="86">
        <v>15.3</v>
      </c>
      <c r="BF509" s="86">
        <v>15.3</v>
      </c>
      <c r="BG509" s="86">
        <v>14.6</v>
      </c>
      <c r="BH509" s="86">
        <v>14.6</v>
      </c>
      <c r="BI509" s="86">
        <v>14.6</v>
      </c>
      <c r="BJ509" s="86">
        <v>14.6</v>
      </c>
      <c r="BK509" s="86">
        <v>22.2</v>
      </c>
      <c r="BL509" s="86">
        <v>22.2</v>
      </c>
      <c r="BM509" s="86">
        <v>22.2</v>
      </c>
      <c r="BN509" s="86">
        <v>22.2</v>
      </c>
      <c r="BO509" s="86">
        <v>23.0</v>
      </c>
      <c r="BP509" s="86">
        <v>23.0</v>
      </c>
      <c r="BQ509" s="86">
        <v>23.0</v>
      </c>
      <c r="BR509" s="86">
        <v>23.0</v>
      </c>
      <c r="BS509" s="86">
        <v>16.5</v>
      </c>
      <c r="BT509" s="86">
        <v>16.5</v>
      </c>
      <c r="BU509" s="86">
        <v>16.5</v>
      </c>
      <c r="BV509" s="86">
        <v>16.5</v>
      </c>
      <c r="BW509" s="86">
        <v>15.3</v>
      </c>
      <c r="BX509" s="86">
        <v>15.3</v>
      </c>
      <c r="BY509" s="86">
        <v>15.3</v>
      </c>
      <c r="BZ509" s="86">
        <v>15.3</v>
      </c>
      <c r="CA509" s="86">
        <v>12.8</v>
      </c>
      <c r="CB509" s="86">
        <v>12.8</v>
      </c>
      <c r="CC509" s="86">
        <v>12.8</v>
      </c>
      <c r="CD509" s="91"/>
      <c r="CE509" s="91"/>
      <c r="CF509" s="91"/>
      <c r="CG509" s="91"/>
    </row>
    <row r="510">
      <c r="A510" s="184" t="s">
        <v>1050</v>
      </c>
      <c r="B510" s="86" t="s">
        <v>914</v>
      </c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6"/>
      <c r="BQ510" s="86"/>
      <c r="BR510" s="86"/>
      <c r="BS510" s="86"/>
      <c r="BT510" s="86"/>
      <c r="BU510" s="86"/>
      <c r="BV510" s="86"/>
      <c r="BW510" s="86"/>
      <c r="BX510" s="86"/>
      <c r="BY510" s="86"/>
      <c r="BZ510" s="86"/>
      <c r="CA510" s="181"/>
      <c r="CB510" s="181"/>
      <c r="CC510" s="181"/>
      <c r="CD510" s="91"/>
      <c r="CE510" s="91"/>
      <c r="CF510" s="91"/>
      <c r="CG510" s="91"/>
    </row>
    <row r="511">
      <c r="A511" s="184" t="s">
        <v>1051</v>
      </c>
      <c r="B511" s="86" t="s">
        <v>914</v>
      </c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>
        <v>0.4</v>
      </c>
      <c r="AV511" s="86">
        <v>0.4</v>
      </c>
      <c r="AW511" s="86">
        <v>0.4</v>
      </c>
      <c r="AX511" s="86">
        <v>0.4</v>
      </c>
      <c r="AY511" s="86">
        <v>0.1</v>
      </c>
      <c r="AZ511" s="86">
        <v>0.1</v>
      </c>
      <c r="BA511" s="86">
        <v>0.1</v>
      </c>
      <c r="BB511" s="86">
        <v>0.1</v>
      </c>
      <c r="BC511" s="86">
        <v>0.2</v>
      </c>
      <c r="BD511" s="86">
        <v>0.2</v>
      </c>
      <c r="BE511" s="86">
        <v>0.2</v>
      </c>
      <c r="BF511" s="86">
        <v>0.2</v>
      </c>
      <c r="BG511" s="86">
        <v>0.2</v>
      </c>
      <c r="BH511" s="86">
        <v>0.2</v>
      </c>
      <c r="BI511" s="86">
        <v>0.2</v>
      </c>
      <c r="BJ511" s="86">
        <v>0.2</v>
      </c>
      <c r="BK511" s="86">
        <v>0.1</v>
      </c>
      <c r="BL511" s="86">
        <v>0.1</v>
      </c>
      <c r="BM511" s="86">
        <v>0.1</v>
      </c>
      <c r="BN511" s="86">
        <v>0.1</v>
      </c>
      <c r="BO511" s="86">
        <v>0.4</v>
      </c>
      <c r="BP511" s="86">
        <v>0.4</v>
      </c>
      <c r="BQ511" s="86">
        <v>0.4</v>
      </c>
      <c r="BR511" s="86">
        <v>0.4</v>
      </c>
      <c r="BS511" s="86">
        <v>2.8</v>
      </c>
      <c r="BT511" s="86">
        <v>2.8</v>
      </c>
      <c r="BU511" s="86">
        <v>2.8</v>
      </c>
      <c r="BV511" s="86">
        <v>2.8</v>
      </c>
      <c r="BW511" s="86">
        <v>3.2</v>
      </c>
      <c r="BX511" s="86">
        <v>3.2</v>
      </c>
      <c r="BY511" s="86">
        <v>3.2</v>
      </c>
      <c r="BZ511" s="86">
        <v>3.2</v>
      </c>
      <c r="CA511" s="181">
        <v>3.9</v>
      </c>
      <c r="CB511" s="181">
        <v>3.9</v>
      </c>
      <c r="CC511" s="181">
        <v>3.9</v>
      </c>
      <c r="CD511" s="91"/>
      <c r="CE511" s="91"/>
      <c r="CF511" s="91"/>
      <c r="CG511" s="91"/>
    </row>
    <row r="512">
      <c r="A512" s="184" t="s">
        <v>1058</v>
      </c>
      <c r="B512" s="86" t="s">
        <v>914</v>
      </c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>
        <v>1.8</v>
      </c>
      <c r="BH512" s="86">
        <v>1.8</v>
      </c>
      <c r="BI512" s="86">
        <v>1.8</v>
      </c>
      <c r="BJ512" s="86">
        <v>1.8</v>
      </c>
      <c r="BK512" s="86">
        <v>0.8</v>
      </c>
      <c r="BL512" s="86">
        <v>0.8</v>
      </c>
      <c r="BM512" s="86">
        <v>0.8</v>
      </c>
      <c r="BN512" s="86">
        <v>0.8</v>
      </c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91"/>
      <c r="CE512" s="91"/>
      <c r="CF512" s="91"/>
      <c r="CG512" s="91"/>
    </row>
    <row r="513">
      <c r="A513" s="184" t="s">
        <v>1059</v>
      </c>
      <c r="B513" s="86" t="s">
        <v>914</v>
      </c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86"/>
      <c r="BQ513" s="86"/>
      <c r="BR513" s="86"/>
      <c r="BS513" s="86"/>
      <c r="BT513" s="86"/>
      <c r="BU513" s="86"/>
      <c r="BV513" s="86"/>
      <c r="BW513" s="86"/>
      <c r="BX513" s="86"/>
      <c r="BY513" s="86"/>
      <c r="BZ513" s="86"/>
      <c r="CA513" s="86"/>
      <c r="CB513" s="86"/>
      <c r="CC513" s="86"/>
      <c r="CD513" s="91"/>
      <c r="CE513" s="91"/>
      <c r="CF513" s="91"/>
      <c r="CG513" s="91"/>
    </row>
    <row r="514">
      <c r="A514" s="184" t="s">
        <v>87</v>
      </c>
      <c r="B514" s="86" t="s">
        <v>914</v>
      </c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>
        <v>5.0</v>
      </c>
      <c r="AF514" s="86">
        <v>5.0</v>
      </c>
      <c r="AG514" s="86">
        <v>5.0</v>
      </c>
      <c r="AH514" s="86">
        <v>5.0</v>
      </c>
      <c r="AI514" s="86">
        <v>1.9</v>
      </c>
      <c r="AJ514" s="86">
        <v>1.9</v>
      </c>
      <c r="AK514" s="86">
        <v>1.9</v>
      </c>
      <c r="AL514" s="86">
        <v>1.9</v>
      </c>
      <c r="AM514" s="86">
        <v>4.5</v>
      </c>
      <c r="AN514" s="86">
        <v>4.5</v>
      </c>
      <c r="AO514" s="86">
        <v>4.5</v>
      </c>
      <c r="AP514" s="86">
        <v>4.5</v>
      </c>
      <c r="AQ514" s="86">
        <v>3.7</v>
      </c>
      <c r="AR514" s="86">
        <v>3.7</v>
      </c>
      <c r="AS514" s="86">
        <v>3.7</v>
      </c>
      <c r="AT514" s="86">
        <v>3.7</v>
      </c>
      <c r="AU514" s="86">
        <v>13.0</v>
      </c>
      <c r="AV514" s="86">
        <v>13.0</v>
      </c>
      <c r="AW514" s="86">
        <v>13.0</v>
      </c>
      <c r="AX514" s="86">
        <v>13.0</v>
      </c>
      <c r="AY514" s="86"/>
      <c r="AZ514" s="86"/>
      <c r="BA514" s="86"/>
      <c r="BB514" s="86"/>
      <c r="BC514" s="86"/>
      <c r="BD514" s="86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6"/>
      <c r="BQ514" s="86"/>
      <c r="BR514" s="86"/>
      <c r="BS514" s="86"/>
      <c r="BT514" s="86"/>
      <c r="BU514" s="86"/>
      <c r="BV514" s="86"/>
      <c r="BW514" s="86"/>
      <c r="BX514" s="86"/>
      <c r="BY514" s="86"/>
      <c r="BZ514" s="86"/>
      <c r="CA514" s="86"/>
      <c r="CB514" s="86"/>
      <c r="CC514" s="86"/>
      <c r="CD514" s="91"/>
      <c r="CE514" s="91"/>
      <c r="CF514" s="91"/>
      <c r="CG514" s="91"/>
    </row>
    <row r="515">
      <c r="A515" s="184" t="s">
        <v>1060</v>
      </c>
      <c r="B515" s="86" t="s">
        <v>914</v>
      </c>
      <c r="C515" s="86">
        <v>8.0</v>
      </c>
      <c r="D515" s="86">
        <v>8.0</v>
      </c>
      <c r="E515" s="86">
        <v>8.0</v>
      </c>
      <c r="F515" s="86">
        <v>8.0</v>
      </c>
      <c r="G515" s="86">
        <v>4.9</v>
      </c>
      <c r="H515" s="86">
        <v>4.9</v>
      </c>
      <c r="I515" s="86">
        <v>4.9</v>
      </c>
      <c r="J515" s="86">
        <v>4.9</v>
      </c>
      <c r="K515" s="86">
        <v>8.8</v>
      </c>
      <c r="L515" s="86">
        <v>8.8</v>
      </c>
      <c r="M515" s="86">
        <v>8.8</v>
      </c>
      <c r="N515" s="86">
        <v>8.8</v>
      </c>
      <c r="O515" s="86">
        <v>8.6</v>
      </c>
      <c r="P515" s="86">
        <v>8.6</v>
      </c>
      <c r="Q515" s="86">
        <v>8.6</v>
      </c>
      <c r="R515" s="86">
        <v>8.6</v>
      </c>
      <c r="S515" s="86">
        <v>6.8</v>
      </c>
      <c r="T515" s="86">
        <v>6.8</v>
      </c>
      <c r="U515" s="86">
        <v>6.8</v>
      </c>
      <c r="V515" s="86">
        <v>6.8</v>
      </c>
      <c r="W515" s="86">
        <v>9.4</v>
      </c>
      <c r="X515" s="86">
        <v>9.4</v>
      </c>
      <c r="Y515" s="86">
        <v>9.4</v>
      </c>
      <c r="Z515" s="86">
        <v>9.4</v>
      </c>
      <c r="AA515" s="86">
        <v>9.0</v>
      </c>
      <c r="AB515" s="86">
        <v>9.0</v>
      </c>
      <c r="AC515" s="86">
        <v>9.0</v>
      </c>
      <c r="AD515" s="86">
        <v>9.0</v>
      </c>
      <c r="AE515" s="86">
        <v>6.8</v>
      </c>
      <c r="AF515" s="86">
        <v>6.8</v>
      </c>
      <c r="AG515" s="86">
        <v>6.8</v>
      </c>
      <c r="AH515" s="86">
        <v>6.8</v>
      </c>
      <c r="AI515" s="86">
        <v>8.0</v>
      </c>
      <c r="AJ515" s="86">
        <v>8.0</v>
      </c>
      <c r="AK515" s="86">
        <v>8.0</v>
      </c>
      <c r="AL515" s="86">
        <v>8.0</v>
      </c>
      <c r="AM515" s="86">
        <v>4.2</v>
      </c>
      <c r="AN515" s="86">
        <v>4.2</v>
      </c>
      <c r="AO515" s="86">
        <v>4.2</v>
      </c>
      <c r="AP515" s="86">
        <v>4.2</v>
      </c>
      <c r="AQ515" s="86">
        <v>6.6</v>
      </c>
      <c r="AR515" s="86">
        <v>6.6</v>
      </c>
      <c r="AS515" s="86">
        <v>6.6</v>
      </c>
      <c r="AT515" s="86">
        <v>6.6</v>
      </c>
      <c r="AU515" s="86">
        <v>6.5</v>
      </c>
      <c r="AV515" s="86">
        <v>6.5</v>
      </c>
      <c r="AW515" s="86">
        <v>6.5</v>
      </c>
      <c r="AX515" s="86">
        <v>6.5</v>
      </c>
      <c r="AY515" s="86">
        <v>16.7</v>
      </c>
      <c r="AZ515" s="86">
        <v>16.7</v>
      </c>
      <c r="BA515" s="86">
        <v>16.7</v>
      </c>
      <c r="BB515" s="86">
        <v>16.7</v>
      </c>
      <c r="BC515" s="86">
        <v>7.9</v>
      </c>
      <c r="BD515" s="86">
        <v>7.9</v>
      </c>
      <c r="BE515" s="86">
        <v>7.9</v>
      </c>
      <c r="BF515" s="86">
        <v>7.9</v>
      </c>
      <c r="BG515" s="86">
        <v>5.6</v>
      </c>
      <c r="BH515" s="86">
        <v>5.6</v>
      </c>
      <c r="BI515" s="86">
        <v>5.6</v>
      </c>
      <c r="BJ515" s="86">
        <v>5.6</v>
      </c>
      <c r="BK515" s="86">
        <v>6.5</v>
      </c>
      <c r="BL515" s="86">
        <v>6.5</v>
      </c>
      <c r="BM515" s="86">
        <v>6.5</v>
      </c>
      <c r="BN515" s="86">
        <v>6.5</v>
      </c>
      <c r="BO515" s="86">
        <v>6.2</v>
      </c>
      <c r="BP515" s="86">
        <v>6.2</v>
      </c>
      <c r="BQ515" s="86">
        <v>6.2</v>
      </c>
      <c r="BR515" s="86">
        <v>6.2</v>
      </c>
      <c r="BS515" s="86">
        <v>5.5</v>
      </c>
      <c r="BT515" s="86">
        <v>5.5</v>
      </c>
      <c r="BU515" s="86">
        <v>5.5</v>
      </c>
      <c r="BV515" s="86">
        <v>5.5</v>
      </c>
      <c r="BW515" s="86">
        <v>10.3</v>
      </c>
      <c r="BX515" s="86">
        <v>10.3</v>
      </c>
      <c r="BY515" s="86">
        <v>10.3</v>
      </c>
      <c r="BZ515" s="86">
        <v>10.3</v>
      </c>
      <c r="CA515" s="86">
        <v>13.5</v>
      </c>
      <c r="CB515" s="86">
        <v>13.5</v>
      </c>
      <c r="CC515" s="86">
        <v>13.5</v>
      </c>
      <c r="CD515" s="91"/>
      <c r="CE515" s="91"/>
      <c r="CF515" s="91"/>
      <c r="CG515" s="91"/>
    </row>
    <row r="516">
      <c r="A516" s="191" t="s">
        <v>1087</v>
      </c>
      <c r="B516" s="192"/>
      <c r="C516" s="91">
        <f t="shared" ref="C516:G516" si="35">SUM(C501:C515)</f>
        <v>99.6</v>
      </c>
      <c r="D516" s="91">
        <f t="shared" si="35"/>
        <v>99.6</v>
      </c>
      <c r="E516" s="91">
        <f t="shared" si="35"/>
        <v>99.6</v>
      </c>
      <c r="F516" s="91">
        <f t="shared" si="35"/>
        <v>99.6</v>
      </c>
      <c r="G516" s="91">
        <f t="shared" si="35"/>
        <v>93.2</v>
      </c>
      <c r="H516" s="91">
        <f>SUM(H502:H515)</f>
        <v>87.4</v>
      </c>
      <c r="I516" s="91">
        <f t="shared" ref="I516:CC516" si="36">SUM(I501:I515)</f>
        <v>93.2</v>
      </c>
      <c r="J516" s="91">
        <f t="shared" si="36"/>
        <v>93.2</v>
      </c>
      <c r="K516" s="91">
        <f t="shared" si="36"/>
        <v>99.5</v>
      </c>
      <c r="L516" s="91">
        <f t="shared" si="36"/>
        <v>99.5</v>
      </c>
      <c r="M516" s="91">
        <f t="shared" si="36"/>
        <v>99.5</v>
      </c>
      <c r="N516" s="91">
        <f t="shared" si="36"/>
        <v>99.5</v>
      </c>
      <c r="O516" s="91">
        <f t="shared" si="36"/>
        <v>96.9</v>
      </c>
      <c r="P516" s="91">
        <f t="shared" si="36"/>
        <v>96.9</v>
      </c>
      <c r="Q516" s="91">
        <f t="shared" si="36"/>
        <v>96.9</v>
      </c>
      <c r="R516" s="91">
        <f t="shared" si="36"/>
        <v>96.9</v>
      </c>
      <c r="S516" s="91">
        <f t="shared" si="36"/>
        <v>94.7</v>
      </c>
      <c r="T516" s="91">
        <f t="shared" si="36"/>
        <v>94.7</v>
      </c>
      <c r="U516" s="91">
        <f t="shared" si="36"/>
        <v>94.7</v>
      </c>
      <c r="V516" s="91">
        <f t="shared" si="36"/>
        <v>94.7</v>
      </c>
      <c r="W516" s="91">
        <f t="shared" si="36"/>
        <v>98.2</v>
      </c>
      <c r="X516" s="91">
        <f t="shared" si="36"/>
        <v>98.2</v>
      </c>
      <c r="Y516" s="91">
        <f t="shared" si="36"/>
        <v>98.2</v>
      </c>
      <c r="Z516" s="91">
        <f t="shared" si="36"/>
        <v>98.2</v>
      </c>
      <c r="AA516" s="91">
        <f t="shared" si="36"/>
        <v>95.9</v>
      </c>
      <c r="AB516" s="91">
        <f t="shared" si="36"/>
        <v>95.9</v>
      </c>
      <c r="AC516" s="91">
        <f t="shared" si="36"/>
        <v>95.9</v>
      </c>
      <c r="AD516" s="91">
        <f t="shared" si="36"/>
        <v>95.9</v>
      </c>
      <c r="AE516" s="91">
        <f t="shared" si="36"/>
        <v>93.1</v>
      </c>
      <c r="AF516" s="91">
        <f t="shared" si="36"/>
        <v>93.1</v>
      </c>
      <c r="AG516" s="91">
        <f t="shared" si="36"/>
        <v>93.1</v>
      </c>
      <c r="AH516" s="91">
        <f t="shared" si="36"/>
        <v>93.1</v>
      </c>
      <c r="AI516" s="91">
        <f t="shared" si="36"/>
        <v>95.1</v>
      </c>
      <c r="AJ516" s="91">
        <f t="shared" si="36"/>
        <v>95.1</v>
      </c>
      <c r="AK516" s="91">
        <f t="shared" si="36"/>
        <v>95.1</v>
      </c>
      <c r="AL516" s="91">
        <f t="shared" si="36"/>
        <v>95.1</v>
      </c>
      <c r="AM516" s="91">
        <f t="shared" si="36"/>
        <v>96.1</v>
      </c>
      <c r="AN516" s="91">
        <f t="shared" si="36"/>
        <v>96.1</v>
      </c>
      <c r="AO516" s="91">
        <f t="shared" si="36"/>
        <v>96.1</v>
      </c>
      <c r="AP516" s="91">
        <f t="shared" si="36"/>
        <v>96.1</v>
      </c>
      <c r="AQ516" s="91">
        <f t="shared" si="36"/>
        <v>99.7</v>
      </c>
      <c r="AR516" s="91">
        <f t="shared" si="36"/>
        <v>99.7</v>
      </c>
      <c r="AS516" s="91">
        <f t="shared" si="36"/>
        <v>99.7</v>
      </c>
      <c r="AT516" s="91">
        <f t="shared" si="36"/>
        <v>99.7</v>
      </c>
      <c r="AU516" s="91">
        <f t="shared" si="36"/>
        <v>99</v>
      </c>
      <c r="AV516" s="91">
        <f t="shared" si="36"/>
        <v>99</v>
      </c>
      <c r="AW516" s="91">
        <f t="shared" si="36"/>
        <v>99</v>
      </c>
      <c r="AX516" s="91">
        <f t="shared" si="36"/>
        <v>99</v>
      </c>
      <c r="AY516" s="91">
        <f t="shared" si="36"/>
        <v>97.5</v>
      </c>
      <c r="AZ516" s="91">
        <f t="shared" si="36"/>
        <v>97.5</v>
      </c>
      <c r="BA516" s="91">
        <f t="shared" si="36"/>
        <v>97.5</v>
      </c>
      <c r="BB516" s="91">
        <f t="shared" si="36"/>
        <v>97.5</v>
      </c>
      <c r="BC516" s="91">
        <f t="shared" si="36"/>
        <v>98.7</v>
      </c>
      <c r="BD516" s="91">
        <f t="shared" si="36"/>
        <v>98.7</v>
      </c>
      <c r="BE516" s="91">
        <f t="shared" si="36"/>
        <v>98.7</v>
      </c>
      <c r="BF516" s="91">
        <f t="shared" si="36"/>
        <v>98.7</v>
      </c>
      <c r="BG516" s="91">
        <f t="shared" si="36"/>
        <v>97.8</v>
      </c>
      <c r="BH516" s="91">
        <f t="shared" si="36"/>
        <v>97.8</v>
      </c>
      <c r="BI516" s="91">
        <f t="shared" si="36"/>
        <v>97.8</v>
      </c>
      <c r="BJ516" s="91">
        <f t="shared" si="36"/>
        <v>97.8</v>
      </c>
      <c r="BK516" s="91">
        <f t="shared" si="36"/>
        <v>99.1</v>
      </c>
      <c r="BL516" s="91">
        <f t="shared" si="36"/>
        <v>99.1</v>
      </c>
      <c r="BM516" s="91">
        <f t="shared" si="36"/>
        <v>99.1</v>
      </c>
      <c r="BN516" s="91">
        <f t="shared" si="36"/>
        <v>99.1</v>
      </c>
      <c r="BO516" s="91">
        <f t="shared" si="36"/>
        <v>99.2</v>
      </c>
      <c r="BP516" s="91">
        <f t="shared" si="36"/>
        <v>99.2</v>
      </c>
      <c r="BQ516" s="91">
        <f t="shared" si="36"/>
        <v>99.2</v>
      </c>
      <c r="BR516" s="91">
        <f t="shared" si="36"/>
        <v>99.2</v>
      </c>
      <c r="BS516" s="91">
        <f t="shared" si="36"/>
        <v>98.4</v>
      </c>
      <c r="BT516" s="91">
        <f t="shared" si="36"/>
        <v>98.4</v>
      </c>
      <c r="BU516" s="91">
        <f t="shared" si="36"/>
        <v>98.4</v>
      </c>
      <c r="BV516" s="91">
        <f t="shared" si="36"/>
        <v>98.4</v>
      </c>
      <c r="BW516" s="91">
        <f t="shared" si="36"/>
        <v>98.2</v>
      </c>
      <c r="BX516" s="91">
        <f t="shared" si="36"/>
        <v>98.2</v>
      </c>
      <c r="BY516" s="91">
        <f t="shared" si="36"/>
        <v>98.2</v>
      </c>
      <c r="BZ516" s="91">
        <f t="shared" si="36"/>
        <v>98.2</v>
      </c>
      <c r="CA516" s="91">
        <f t="shared" si="36"/>
        <v>97.6</v>
      </c>
      <c r="CB516" s="91">
        <f t="shared" si="36"/>
        <v>97.6</v>
      </c>
      <c r="CC516" s="91">
        <f t="shared" si="36"/>
        <v>97.6</v>
      </c>
      <c r="CD516" s="91"/>
      <c r="CE516" s="91"/>
      <c r="CF516" s="91"/>
      <c r="CG516" s="91"/>
    </row>
    <row r="517">
      <c r="A517" s="193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</row>
    <row r="518">
      <c r="A518" s="193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</row>
    <row r="519">
      <c r="A519" s="193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</row>
    <row r="520">
      <c r="A520" s="184" t="s">
        <v>1047</v>
      </c>
      <c r="B520" s="86" t="s">
        <v>918</v>
      </c>
      <c r="C520" s="86" t="s">
        <v>871</v>
      </c>
      <c r="D520" s="86" t="s">
        <v>871</v>
      </c>
      <c r="E520" s="86" t="s">
        <v>871</v>
      </c>
      <c r="F520" s="86" t="s">
        <v>871</v>
      </c>
      <c r="G520" s="86" t="s">
        <v>871</v>
      </c>
      <c r="H520" s="86" t="s">
        <v>871</v>
      </c>
      <c r="I520" s="86" t="s">
        <v>871</v>
      </c>
      <c r="J520" s="86" t="s">
        <v>871</v>
      </c>
      <c r="K520" s="86" t="s">
        <v>871</v>
      </c>
      <c r="L520" s="86" t="s">
        <v>871</v>
      </c>
      <c r="M520" s="86" t="s">
        <v>871</v>
      </c>
      <c r="N520" s="86" t="s">
        <v>871</v>
      </c>
      <c r="O520" s="86" t="s">
        <v>871</v>
      </c>
      <c r="P520" s="86" t="s">
        <v>871</v>
      </c>
      <c r="Q520" s="86" t="s">
        <v>871</v>
      </c>
      <c r="R520" s="86" t="s">
        <v>871</v>
      </c>
      <c r="S520" s="86" t="s">
        <v>871</v>
      </c>
      <c r="T520" s="86" t="s">
        <v>871</v>
      </c>
      <c r="U520" s="86" t="s">
        <v>871</v>
      </c>
      <c r="V520" s="86" t="s">
        <v>871</v>
      </c>
      <c r="W520" s="86" t="s">
        <v>871</v>
      </c>
      <c r="X520" s="86" t="s">
        <v>871</v>
      </c>
      <c r="Y520" s="86" t="s">
        <v>871</v>
      </c>
      <c r="Z520" s="86" t="s">
        <v>871</v>
      </c>
      <c r="AA520" s="86" t="s">
        <v>871</v>
      </c>
      <c r="AB520" s="86" t="s">
        <v>871</v>
      </c>
      <c r="AC520" s="86" t="s">
        <v>871</v>
      </c>
      <c r="AD520" s="86" t="s">
        <v>871</v>
      </c>
      <c r="AE520" s="86" t="s">
        <v>871</v>
      </c>
      <c r="AF520" s="86" t="s">
        <v>871</v>
      </c>
      <c r="AG520" s="86" t="s">
        <v>871</v>
      </c>
      <c r="AH520" s="86" t="s">
        <v>871</v>
      </c>
      <c r="AI520" s="86" t="s">
        <v>871</v>
      </c>
      <c r="AJ520" s="86" t="s">
        <v>871</v>
      </c>
      <c r="AK520" s="86" t="s">
        <v>871</v>
      </c>
      <c r="AL520" s="86" t="s">
        <v>871</v>
      </c>
      <c r="AM520" s="86" t="s">
        <v>871</v>
      </c>
      <c r="AN520" s="86" t="s">
        <v>871</v>
      </c>
      <c r="AO520" s="86" t="s">
        <v>871</v>
      </c>
      <c r="AP520" s="86" t="s">
        <v>871</v>
      </c>
      <c r="AQ520" s="86" t="s">
        <v>871</v>
      </c>
      <c r="AR520" s="86" t="s">
        <v>871</v>
      </c>
      <c r="AS520" s="86" t="s">
        <v>871</v>
      </c>
      <c r="AT520" s="86" t="s">
        <v>871</v>
      </c>
      <c r="AU520" s="86" t="s">
        <v>871</v>
      </c>
      <c r="AV520" s="86" t="s">
        <v>871</v>
      </c>
      <c r="AW520" s="86" t="s">
        <v>871</v>
      </c>
      <c r="AX520" s="86" t="s">
        <v>871</v>
      </c>
      <c r="AY520" s="86" t="s">
        <v>871</v>
      </c>
      <c r="AZ520" s="86">
        <v>10.1</v>
      </c>
      <c r="BA520" s="86">
        <v>10.1</v>
      </c>
      <c r="BB520" s="86">
        <v>10.1</v>
      </c>
      <c r="BC520" s="86">
        <v>10.1</v>
      </c>
      <c r="BD520" s="86">
        <v>4.1</v>
      </c>
      <c r="BE520" s="86">
        <v>4.1</v>
      </c>
      <c r="BF520" s="86">
        <v>4.1</v>
      </c>
      <c r="BG520" s="86">
        <v>4.1</v>
      </c>
      <c r="BH520" s="86">
        <v>6.9</v>
      </c>
      <c r="BI520" s="86">
        <v>6.9</v>
      </c>
      <c r="BJ520" s="86">
        <v>6.9</v>
      </c>
      <c r="BK520" s="86">
        <v>6.9</v>
      </c>
      <c r="BL520" s="86">
        <v>4.2</v>
      </c>
      <c r="BM520" s="86">
        <v>4.2</v>
      </c>
      <c r="BN520" s="86">
        <v>4.2</v>
      </c>
      <c r="BO520" s="86">
        <v>4.2</v>
      </c>
      <c r="BP520" s="86">
        <v>1.0</v>
      </c>
      <c r="BQ520" s="86">
        <v>1.0</v>
      </c>
      <c r="BR520" s="86">
        <v>0.7</v>
      </c>
      <c r="BS520" s="86">
        <v>0.7</v>
      </c>
      <c r="BT520" s="86">
        <v>0.7</v>
      </c>
      <c r="BU520" s="86">
        <v>0.7</v>
      </c>
      <c r="BV520" s="181">
        <v>0.6</v>
      </c>
      <c r="BW520" s="181">
        <v>0.6</v>
      </c>
      <c r="BX520" s="181">
        <v>0.6</v>
      </c>
      <c r="BY520" s="181">
        <v>0.6</v>
      </c>
      <c r="BZ520" s="181"/>
      <c r="CA520" s="181"/>
      <c r="CB520" s="181"/>
      <c r="CC520" s="181">
        <v>0.3</v>
      </c>
      <c r="CD520" s="91"/>
      <c r="CE520" s="91"/>
      <c r="CF520" s="91"/>
      <c r="CG520" s="91"/>
    </row>
    <row r="521">
      <c r="A521" s="184" t="s">
        <v>1049</v>
      </c>
      <c r="B521" s="86" t="s">
        <v>918</v>
      </c>
      <c r="C521" s="86" t="s">
        <v>871</v>
      </c>
      <c r="D521" s="86" t="s">
        <v>871</v>
      </c>
      <c r="E521" s="86" t="s">
        <v>871</v>
      </c>
      <c r="F521" s="86" t="s">
        <v>871</v>
      </c>
      <c r="G521" s="86" t="s">
        <v>871</v>
      </c>
      <c r="H521" s="86" t="s">
        <v>871</v>
      </c>
      <c r="I521" s="86" t="s">
        <v>871</v>
      </c>
      <c r="J521" s="86" t="s">
        <v>871</v>
      </c>
      <c r="K521" s="86" t="s">
        <v>871</v>
      </c>
      <c r="L521" s="86" t="s">
        <v>871</v>
      </c>
      <c r="M521" s="86" t="s">
        <v>871</v>
      </c>
      <c r="N521" s="86" t="s">
        <v>871</v>
      </c>
      <c r="O521" s="86" t="s">
        <v>871</v>
      </c>
      <c r="P521" s="86" t="s">
        <v>871</v>
      </c>
      <c r="Q521" s="86" t="s">
        <v>871</v>
      </c>
      <c r="R521" s="86" t="s">
        <v>871</v>
      </c>
      <c r="S521" s="86" t="s">
        <v>871</v>
      </c>
      <c r="T521" s="86" t="s">
        <v>871</v>
      </c>
      <c r="U521" s="86" t="s">
        <v>871</v>
      </c>
      <c r="V521" s="86" t="s">
        <v>871</v>
      </c>
      <c r="W521" s="86" t="s">
        <v>871</v>
      </c>
      <c r="X521" s="86" t="s">
        <v>871</v>
      </c>
      <c r="Y521" s="86" t="s">
        <v>871</v>
      </c>
      <c r="Z521" s="86" t="s">
        <v>871</v>
      </c>
      <c r="AA521" s="86" t="s">
        <v>871</v>
      </c>
      <c r="AB521" s="86" t="s">
        <v>871</v>
      </c>
      <c r="AC521" s="86" t="s">
        <v>871</v>
      </c>
      <c r="AD521" s="86" t="s">
        <v>871</v>
      </c>
      <c r="AE521" s="86" t="s">
        <v>871</v>
      </c>
      <c r="AF521" s="86" t="s">
        <v>871</v>
      </c>
      <c r="AG521" s="86" t="s">
        <v>871</v>
      </c>
      <c r="AH521" s="86" t="s">
        <v>871</v>
      </c>
      <c r="AI521" s="86" t="s">
        <v>871</v>
      </c>
      <c r="AJ521" s="86" t="s">
        <v>871</v>
      </c>
      <c r="AK521" s="86" t="s">
        <v>871</v>
      </c>
      <c r="AL521" s="86" t="s">
        <v>871</v>
      </c>
      <c r="AM521" s="86" t="s">
        <v>871</v>
      </c>
      <c r="AN521" s="86" t="s">
        <v>871</v>
      </c>
      <c r="AO521" s="86" t="s">
        <v>871</v>
      </c>
      <c r="AP521" s="86" t="s">
        <v>871</v>
      </c>
      <c r="AQ521" s="86" t="s">
        <v>871</v>
      </c>
      <c r="AR521" s="86" t="s">
        <v>871</v>
      </c>
      <c r="AS521" s="86" t="s">
        <v>871</v>
      </c>
      <c r="AT521" s="86" t="s">
        <v>871</v>
      </c>
      <c r="AU521" s="86" t="s">
        <v>871</v>
      </c>
      <c r="AV521" s="86" t="s">
        <v>871</v>
      </c>
      <c r="AW521" s="86" t="s">
        <v>871</v>
      </c>
      <c r="AX521" s="86" t="s">
        <v>871</v>
      </c>
      <c r="AY521" s="86" t="s">
        <v>871</v>
      </c>
      <c r="AZ521" s="86"/>
      <c r="BA521" s="86"/>
      <c r="BB521" s="86"/>
      <c r="BC521" s="86"/>
      <c r="BD521" s="86"/>
      <c r="BE521" s="86"/>
      <c r="BF521" s="86"/>
      <c r="BG521" s="86"/>
      <c r="BH521" s="86"/>
      <c r="BI521" s="86"/>
      <c r="BJ521" s="86"/>
      <c r="BK521" s="86"/>
      <c r="BL521" s="86"/>
      <c r="BM521" s="86"/>
      <c r="BN521" s="86"/>
      <c r="BO521" s="86"/>
      <c r="BP521" s="86"/>
      <c r="BQ521" s="86"/>
      <c r="BR521" s="86">
        <v>1.6</v>
      </c>
      <c r="BS521" s="86">
        <v>1.6</v>
      </c>
      <c r="BT521" s="86">
        <v>1.6</v>
      </c>
      <c r="BU521" s="86">
        <v>1.6</v>
      </c>
      <c r="BV521" s="86"/>
      <c r="BW521" s="86"/>
      <c r="BX521" s="86"/>
      <c r="BY521" s="86"/>
      <c r="BZ521" s="86"/>
      <c r="CA521" s="86"/>
      <c r="CB521" s="86"/>
      <c r="CC521" s="86"/>
      <c r="CD521" s="91"/>
      <c r="CE521" s="91"/>
      <c r="CF521" s="91"/>
      <c r="CG521" s="91"/>
    </row>
    <row r="522">
      <c r="A522" s="184" t="s">
        <v>1054</v>
      </c>
      <c r="B522" s="86" t="s">
        <v>918</v>
      </c>
      <c r="C522" s="86" t="s">
        <v>871</v>
      </c>
      <c r="D522" s="86" t="s">
        <v>871</v>
      </c>
      <c r="E522" s="86" t="s">
        <v>871</v>
      </c>
      <c r="F522" s="86" t="s">
        <v>871</v>
      </c>
      <c r="G522" s="86" t="s">
        <v>871</v>
      </c>
      <c r="H522" s="86" t="s">
        <v>871</v>
      </c>
      <c r="I522" s="86" t="s">
        <v>871</v>
      </c>
      <c r="J522" s="86" t="s">
        <v>871</v>
      </c>
      <c r="K522" s="86" t="s">
        <v>871</v>
      </c>
      <c r="L522" s="86" t="s">
        <v>871</v>
      </c>
      <c r="M522" s="86" t="s">
        <v>871</v>
      </c>
      <c r="N522" s="86" t="s">
        <v>871</v>
      </c>
      <c r="O522" s="86" t="s">
        <v>871</v>
      </c>
      <c r="P522" s="86" t="s">
        <v>871</v>
      </c>
      <c r="Q522" s="86" t="s">
        <v>871</v>
      </c>
      <c r="R522" s="86" t="s">
        <v>871</v>
      </c>
      <c r="S522" s="86" t="s">
        <v>871</v>
      </c>
      <c r="T522" s="86" t="s">
        <v>871</v>
      </c>
      <c r="U522" s="86" t="s">
        <v>871</v>
      </c>
      <c r="V522" s="86" t="s">
        <v>871</v>
      </c>
      <c r="W522" s="86" t="s">
        <v>871</v>
      </c>
      <c r="X522" s="86" t="s">
        <v>871</v>
      </c>
      <c r="Y522" s="86" t="s">
        <v>871</v>
      </c>
      <c r="Z522" s="86" t="s">
        <v>871</v>
      </c>
      <c r="AA522" s="86" t="s">
        <v>871</v>
      </c>
      <c r="AB522" s="86" t="s">
        <v>871</v>
      </c>
      <c r="AC522" s="86" t="s">
        <v>871</v>
      </c>
      <c r="AD522" s="86" t="s">
        <v>871</v>
      </c>
      <c r="AE522" s="86" t="s">
        <v>871</v>
      </c>
      <c r="AF522" s="86" t="s">
        <v>871</v>
      </c>
      <c r="AG522" s="86" t="s">
        <v>871</v>
      </c>
      <c r="AH522" s="86" t="s">
        <v>871</v>
      </c>
      <c r="AI522" s="86" t="s">
        <v>871</v>
      </c>
      <c r="AJ522" s="86" t="s">
        <v>871</v>
      </c>
      <c r="AK522" s="86" t="s">
        <v>871</v>
      </c>
      <c r="AL522" s="86" t="s">
        <v>871</v>
      </c>
      <c r="AM522" s="86" t="s">
        <v>871</v>
      </c>
      <c r="AN522" s="86" t="s">
        <v>871</v>
      </c>
      <c r="AO522" s="86" t="s">
        <v>871</v>
      </c>
      <c r="AP522" s="86" t="s">
        <v>871</v>
      </c>
      <c r="AQ522" s="86" t="s">
        <v>871</v>
      </c>
      <c r="AR522" s="86" t="s">
        <v>871</v>
      </c>
      <c r="AS522" s="86" t="s">
        <v>871</v>
      </c>
      <c r="AT522" s="86" t="s">
        <v>871</v>
      </c>
      <c r="AU522" s="86" t="s">
        <v>871</v>
      </c>
      <c r="AV522" s="86" t="s">
        <v>871</v>
      </c>
      <c r="AW522" s="86" t="s">
        <v>871</v>
      </c>
      <c r="AX522" s="86" t="s">
        <v>871</v>
      </c>
      <c r="AY522" s="86" t="s">
        <v>871</v>
      </c>
      <c r="AZ522" s="86">
        <v>10.4</v>
      </c>
      <c r="BA522" s="86">
        <v>10.4</v>
      </c>
      <c r="BB522" s="86">
        <v>10.4</v>
      </c>
      <c r="BC522" s="86">
        <v>10.4</v>
      </c>
      <c r="BD522" s="86">
        <v>14.7</v>
      </c>
      <c r="BE522" s="86">
        <v>14.7</v>
      </c>
      <c r="BF522" s="86">
        <v>14.7</v>
      </c>
      <c r="BG522" s="86">
        <v>14.7</v>
      </c>
      <c r="BH522" s="86">
        <v>1.4</v>
      </c>
      <c r="BI522" s="86">
        <v>1.4</v>
      </c>
      <c r="BJ522" s="86">
        <v>1.4</v>
      </c>
      <c r="BK522" s="86">
        <v>1.4</v>
      </c>
      <c r="BL522" s="86"/>
      <c r="BM522" s="86"/>
      <c r="BN522" s="86"/>
      <c r="BO522" s="86"/>
      <c r="BP522" s="86">
        <v>2.4</v>
      </c>
      <c r="BQ522" s="86">
        <v>2.4</v>
      </c>
      <c r="BR522" s="86"/>
      <c r="BS522" s="86"/>
      <c r="BT522" s="86"/>
      <c r="BU522" s="86"/>
      <c r="BV522" s="86"/>
      <c r="BW522" s="86"/>
      <c r="BX522" s="86"/>
      <c r="BY522" s="86"/>
      <c r="BZ522" s="86">
        <v>3.1</v>
      </c>
      <c r="CA522" s="86">
        <v>3.1</v>
      </c>
      <c r="CB522" s="86">
        <v>3.1</v>
      </c>
      <c r="CC522" s="181">
        <v>14.7</v>
      </c>
      <c r="CD522" s="91"/>
      <c r="CE522" s="91"/>
      <c r="CF522" s="91"/>
      <c r="CG522" s="91"/>
    </row>
    <row r="523">
      <c r="A523" s="184" t="s">
        <v>1055</v>
      </c>
      <c r="B523" s="86" t="s">
        <v>918</v>
      </c>
      <c r="C523" s="86" t="s">
        <v>871</v>
      </c>
      <c r="D523" s="86" t="s">
        <v>871</v>
      </c>
      <c r="E523" s="86" t="s">
        <v>871</v>
      </c>
      <c r="F523" s="86" t="s">
        <v>871</v>
      </c>
      <c r="G523" s="86" t="s">
        <v>871</v>
      </c>
      <c r="H523" s="86" t="s">
        <v>871</v>
      </c>
      <c r="I523" s="86" t="s">
        <v>871</v>
      </c>
      <c r="J523" s="86" t="s">
        <v>871</v>
      </c>
      <c r="K523" s="86" t="s">
        <v>871</v>
      </c>
      <c r="L523" s="86" t="s">
        <v>871</v>
      </c>
      <c r="M523" s="86" t="s">
        <v>871</v>
      </c>
      <c r="N523" s="86" t="s">
        <v>871</v>
      </c>
      <c r="O523" s="86" t="s">
        <v>871</v>
      </c>
      <c r="P523" s="86" t="s">
        <v>871</v>
      </c>
      <c r="Q523" s="86" t="s">
        <v>871</v>
      </c>
      <c r="R523" s="86" t="s">
        <v>871</v>
      </c>
      <c r="S523" s="86" t="s">
        <v>871</v>
      </c>
      <c r="T523" s="86" t="s">
        <v>871</v>
      </c>
      <c r="U523" s="86" t="s">
        <v>871</v>
      </c>
      <c r="V523" s="86" t="s">
        <v>871</v>
      </c>
      <c r="W523" s="86" t="s">
        <v>871</v>
      </c>
      <c r="X523" s="86" t="s">
        <v>871</v>
      </c>
      <c r="Y523" s="86" t="s">
        <v>871</v>
      </c>
      <c r="Z523" s="86" t="s">
        <v>871</v>
      </c>
      <c r="AA523" s="86" t="s">
        <v>871</v>
      </c>
      <c r="AB523" s="86" t="s">
        <v>871</v>
      </c>
      <c r="AC523" s="86" t="s">
        <v>871</v>
      </c>
      <c r="AD523" s="86" t="s">
        <v>871</v>
      </c>
      <c r="AE523" s="86" t="s">
        <v>871</v>
      </c>
      <c r="AF523" s="86" t="s">
        <v>871</v>
      </c>
      <c r="AG523" s="86" t="s">
        <v>871</v>
      </c>
      <c r="AH523" s="86" t="s">
        <v>871</v>
      </c>
      <c r="AI523" s="86" t="s">
        <v>871</v>
      </c>
      <c r="AJ523" s="86" t="s">
        <v>871</v>
      </c>
      <c r="AK523" s="86" t="s">
        <v>871</v>
      </c>
      <c r="AL523" s="86" t="s">
        <v>871</v>
      </c>
      <c r="AM523" s="86" t="s">
        <v>871</v>
      </c>
      <c r="AN523" s="86" t="s">
        <v>871</v>
      </c>
      <c r="AO523" s="86" t="s">
        <v>871</v>
      </c>
      <c r="AP523" s="86" t="s">
        <v>871</v>
      </c>
      <c r="AQ523" s="86" t="s">
        <v>871</v>
      </c>
      <c r="AR523" s="86" t="s">
        <v>871</v>
      </c>
      <c r="AS523" s="86" t="s">
        <v>871</v>
      </c>
      <c r="AT523" s="86" t="s">
        <v>871</v>
      </c>
      <c r="AU523" s="86" t="s">
        <v>871</v>
      </c>
      <c r="AV523" s="86" t="s">
        <v>871</v>
      </c>
      <c r="AW523" s="86" t="s">
        <v>871</v>
      </c>
      <c r="AX523" s="86" t="s">
        <v>871</v>
      </c>
      <c r="AY523" s="86" t="s">
        <v>871</v>
      </c>
      <c r="AZ523" s="86"/>
      <c r="BA523" s="86"/>
      <c r="BB523" s="86"/>
      <c r="BC523" s="86"/>
      <c r="BD523" s="86">
        <v>8.0</v>
      </c>
      <c r="BE523" s="86">
        <v>8.0</v>
      </c>
      <c r="BF523" s="86">
        <v>8.0</v>
      </c>
      <c r="BG523" s="86">
        <v>8.0</v>
      </c>
      <c r="BH523" s="86"/>
      <c r="BI523" s="86"/>
      <c r="BJ523" s="86"/>
      <c r="BK523" s="86"/>
      <c r="CC523" s="181"/>
      <c r="CD523" s="91"/>
      <c r="CE523" s="91"/>
      <c r="CF523" s="91"/>
      <c r="CG523" s="91"/>
    </row>
    <row r="524">
      <c r="A524" s="184" t="s">
        <v>1052</v>
      </c>
      <c r="B524" s="86" t="s">
        <v>918</v>
      </c>
      <c r="C524" s="86" t="s">
        <v>871</v>
      </c>
      <c r="D524" s="86" t="s">
        <v>871</v>
      </c>
      <c r="E524" s="86" t="s">
        <v>871</v>
      </c>
      <c r="F524" s="86" t="s">
        <v>871</v>
      </c>
      <c r="G524" s="86" t="s">
        <v>871</v>
      </c>
      <c r="H524" s="86" t="s">
        <v>871</v>
      </c>
      <c r="I524" s="86" t="s">
        <v>871</v>
      </c>
      <c r="J524" s="86" t="s">
        <v>871</v>
      </c>
      <c r="K524" s="86" t="s">
        <v>871</v>
      </c>
      <c r="L524" s="86" t="s">
        <v>871</v>
      </c>
      <c r="M524" s="86" t="s">
        <v>871</v>
      </c>
      <c r="N524" s="86" t="s">
        <v>871</v>
      </c>
      <c r="O524" s="86" t="s">
        <v>871</v>
      </c>
      <c r="P524" s="86" t="s">
        <v>871</v>
      </c>
      <c r="Q524" s="86" t="s">
        <v>871</v>
      </c>
      <c r="R524" s="86" t="s">
        <v>871</v>
      </c>
      <c r="S524" s="86" t="s">
        <v>871</v>
      </c>
      <c r="T524" s="86" t="s">
        <v>871</v>
      </c>
      <c r="U524" s="86" t="s">
        <v>871</v>
      </c>
      <c r="V524" s="86" t="s">
        <v>871</v>
      </c>
      <c r="W524" s="86" t="s">
        <v>871</v>
      </c>
      <c r="X524" s="86" t="s">
        <v>871</v>
      </c>
      <c r="Y524" s="86" t="s">
        <v>871</v>
      </c>
      <c r="Z524" s="86" t="s">
        <v>871</v>
      </c>
      <c r="AA524" s="86" t="s">
        <v>871</v>
      </c>
      <c r="AB524" s="86" t="s">
        <v>871</v>
      </c>
      <c r="AC524" s="86" t="s">
        <v>871</v>
      </c>
      <c r="AD524" s="86" t="s">
        <v>871</v>
      </c>
      <c r="AE524" s="86" t="s">
        <v>871</v>
      </c>
      <c r="AF524" s="86" t="s">
        <v>871</v>
      </c>
      <c r="AG524" s="86" t="s">
        <v>871</v>
      </c>
      <c r="AH524" s="86" t="s">
        <v>871</v>
      </c>
      <c r="AI524" s="86" t="s">
        <v>871</v>
      </c>
      <c r="AJ524" s="86" t="s">
        <v>871</v>
      </c>
      <c r="AK524" s="86" t="s">
        <v>871</v>
      </c>
      <c r="AL524" s="86" t="s">
        <v>871</v>
      </c>
      <c r="AM524" s="86" t="s">
        <v>871</v>
      </c>
      <c r="AN524" s="86" t="s">
        <v>871</v>
      </c>
      <c r="AO524" s="86" t="s">
        <v>871</v>
      </c>
      <c r="AP524" s="86" t="s">
        <v>871</v>
      </c>
      <c r="AQ524" s="86" t="s">
        <v>871</v>
      </c>
      <c r="AR524" s="86" t="s">
        <v>871</v>
      </c>
      <c r="AS524" s="86" t="s">
        <v>871</v>
      </c>
      <c r="AT524" s="86" t="s">
        <v>871</v>
      </c>
      <c r="AU524" s="86" t="s">
        <v>871</v>
      </c>
      <c r="AV524" s="86" t="s">
        <v>871</v>
      </c>
      <c r="AW524" s="86" t="s">
        <v>871</v>
      </c>
      <c r="AX524" s="86" t="s">
        <v>871</v>
      </c>
      <c r="AY524" s="86" t="s">
        <v>871</v>
      </c>
      <c r="AZ524" s="86"/>
      <c r="BA524" s="86"/>
      <c r="BB524" s="86"/>
      <c r="BC524" s="86"/>
      <c r="BD524" s="86"/>
      <c r="BE524" s="86"/>
      <c r="BF524" s="86"/>
      <c r="BG524" s="86"/>
      <c r="BH524" s="86">
        <v>8.0</v>
      </c>
      <c r="BI524" s="86">
        <v>8.0</v>
      </c>
      <c r="BJ524" s="86">
        <v>8.0</v>
      </c>
      <c r="BK524" s="86">
        <v>8.0</v>
      </c>
      <c r="BL524" s="86">
        <v>4.9</v>
      </c>
      <c r="BM524" s="86">
        <v>4.9</v>
      </c>
      <c r="BN524" s="86">
        <v>4.9</v>
      </c>
      <c r="BO524" s="86">
        <v>4.9</v>
      </c>
      <c r="BP524" s="86">
        <v>12.9</v>
      </c>
      <c r="BQ524" s="86">
        <v>12.9</v>
      </c>
      <c r="BR524" s="86">
        <v>7.5</v>
      </c>
      <c r="BS524" s="86">
        <v>7.5</v>
      </c>
      <c r="BT524" s="86">
        <v>7.5</v>
      </c>
      <c r="BU524" s="86">
        <v>7.5</v>
      </c>
      <c r="BV524" s="86">
        <v>12.1</v>
      </c>
      <c r="BW524" s="86">
        <v>12.1</v>
      </c>
      <c r="BX524" s="86">
        <v>12.1</v>
      </c>
      <c r="BY524" s="86">
        <v>12.1</v>
      </c>
      <c r="BZ524" s="86">
        <v>13.2</v>
      </c>
      <c r="CA524" s="86">
        <v>13.2</v>
      </c>
      <c r="CB524" s="86">
        <v>13.2</v>
      </c>
      <c r="CC524" s="86">
        <v>24.3</v>
      </c>
      <c r="CD524" s="91"/>
      <c r="CE524" s="91"/>
      <c r="CF524" s="91"/>
      <c r="CG524" s="91"/>
    </row>
    <row r="525">
      <c r="A525" s="184" t="s">
        <v>1045</v>
      </c>
      <c r="B525" s="86" t="s">
        <v>918</v>
      </c>
      <c r="C525" s="86" t="s">
        <v>871</v>
      </c>
      <c r="D525" s="86" t="s">
        <v>871</v>
      </c>
      <c r="E525" s="86" t="s">
        <v>871</v>
      </c>
      <c r="F525" s="86" t="s">
        <v>871</v>
      </c>
      <c r="G525" s="86" t="s">
        <v>871</v>
      </c>
      <c r="H525" s="86" t="s">
        <v>871</v>
      </c>
      <c r="I525" s="86" t="s">
        <v>871</v>
      </c>
      <c r="J525" s="86" t="s">
        <v>871</v>
      </c>
      <c r="K525" s="86" t="s">
        <v>871</v>
      </c>
      <c r="L525" s="86" t="s">
        <v>871</v>
      </c>
      <c r="M525" s="86" t="s">
        <v>871</v>
      </c>
      <c r="N525" s="86" t="s">
        <v>871</v>
      </c>
      <c r="O525" s="86" t="s">
        <v>871</v>
      </c>
      <c r="P525" s="86" t="s">
        <v>871</v>
      </c>
      <c r="Q525" s="86" t="s">
        <v>871</v>
      </c>
      <c r="R525" s="86" t="s">
        <v>871</v>
      </c>
      <c r="S525" s="86" t="s">
        <v>871</v>
      </c>
      <c r="T525" s="86" t="s">
        <v>871</v>
      </c>
      <c r="U525" s="86" t="s">
        <v>871</v>
      </c>
      <c r="V525" s="86" t="s">
        <v>871</v>
      </c>
      <c r="W525" s="86" t="s">
        <v>871</v>
      </c>
      <c r="X525" s="86" t="s">
        <v>871</v>
      </c>
      <c r="Y525" s="86" t="s">
        <v>871</v>
      </c>
      <c r="Z525" s="86" t="s">
        <v>871</v>
      </c>
      <c r="AA525" s="86" t="s">
        <v>871</v>
      </c>
      <c r="AB525" s="86" t="s">
        <v>871</v>
      </c>
      <c r="AC525" s="86" t="s">
        <v>871</v>
      </c>
      <c r="AD525" s="86" t="s">
        <v>871</v>
      </c>
      <c r="AE525" s="86" t="s">
        <v>871</v>
      </c>
      <c r="AF525" s="86" t="s">
        <v>871</v>
      </c>
      <c r="AG525" s="86" t="s">
        <v>871</v>
      </c>
      <c r="AH525" s="86" t="s">
        <v>871</v>
      </c>
      <c r="AI525" s="86" t="s">
        <v>871</v>
      </c>
      <c r="AJ525" s="86" t="s">
        <v>871</v>
      </c>
      <c r="AK525" s="86" t="s">
        <v>871</v>
      </c>
      <c r="AL525" s="86" t="s">
        <v>871</v>
      </c>
      <c r="AM525" s="86" t="s">
        <v>871</v>
      </c>
      <c r="AN525" s="86" t="s">
        <v>871</v>
      </c>
      <c r="AO525" s="86" t="s">
        <v>871</v>
      </c>
      <c r="AP525" s="86" t="s">
        <v>871</v>
      </c>
      <c r="AQ525" s="86" t="s">
        <v>871</v>
      </c>
      <c r="AR525" s="86" t="s">
        <v>871</v>
      </c>
      <c r="AS525" s="86" t="s">
        <v>871</v>
      </c>
      <c r="AT525" s="86" t="s">
        <v>871</v>
      </c>
      <c r="AU525" s="86" t="s">
        <v>871</v>
      </c>
      <c r="AV525" s="86" t="s">
        <v>871</v>
      </c>
      <c r="AW525" s="86" t="s">
        <v>871</v>
      </c>
      <c r="AX525" s="86" t="s">
        <v>871</v>
      </c>
      <c r="AY525" s="86" t="s">
        <v>871</v>
      </c>
      <c r="AZ525" s="86">
        <v>10.0</v>
      </c>
      <c r="BA525" s="86">
        <v>10.0</v>
      </c>
      <c r="BB525" s="86">
        <v>10.0</v>
      </c>
      <c r="BC525" s="86">
        <v>10.0</v>
      </c>
      <c r="BD525" s="86">
        <v>26.3</v>
      </c>
      <c r="BE525" s="86">
        <v>26.3</v>
      </c>
      <c r="BF525" s="86">
        <v>26.3</v>
      </c>
      <c r="BG525" s="86">
        <v>26.3</v>
      </c>
      <c r="BH525" s="86">
        <v>23.4</v>
      </c>
      <c r="BI525" s="86">
        <v>23.4</v>
      </c>
      <c r="BJ525" s="86">
        <v>23.4</v>
      </c>
      <c r="BK525" s="86">
        <v>23.4</v>
      </c>
      <c r="BL525" s="86">
        <v>26.7</v>
      </c>
      <c r="BM525" s="86">
        <v>26.7</v>
      </c>
      <c r="BN525" s="86">
        <v>26.7</v>
      </c>
      <c r="BO525" s="86">
        <v>26.7</v>
      </c>
      <c r="BP525" s="86">
        <v>23.7</v>
      </c>
      <c r="BQ525" s="86">
        <v>23.7</v>
      </c>
      <c r="BR525" s="86">
        <v>14.9</v>
      </c>
      <c r="BS525" s="86">
        <v>14.9</v>
      </c>
      <c r="BT525" s="86">
        <v>14.9</v>
      </c>
      <c r="BU525" s="86">
        <v>14.9</v>
      </c>
      <c r="BV525" s="86">
        <v>5.2</v>
      </c>
      <c r="BW525" s="86">
        <v>5.2</v>
      </c>
      <c r="BX525" s="86">
        <v>5.2</v>
      </c>
      <c r="BY525" s="86">
        <v>5.2</v>
      </c>
      <c r="BZ525" s="86">
        <v>4.7</v>
      </c>
      <c r="CA525" s="86">
        <v>4.7</v>
      </c>
      <c r="CB525" s="86">
        <v>4.7</v>
      </c>
      <c r="CC525" s="181">
        <v>6.8</v>
      </c>
      <c r="CD525" s="91"/>
      <c r="CE525" s="91"/>
      <c r="CF525" s="91"/>
      <c r="CG525" s="91"/>
    </row>
    <row r="526">
      <c r="A526" s="184" t="s">
        <v>1056</v>
      </c>
      <c r="B526" s="86" t="s">
        <v>918</v>
      </c>
      <c r="C526" s="86" t="s">
        <v>871</v>
      </c>
      <c r="D526" s="86" t="s">
        <v>871</v>
      </c>
      <c r="E526" s="86" t="s">
        <v>871</v>
      </c>
      <c r="F526" s="86" t="s">
        <v>871</v>
      </c>
      <c r="G526" s="86" t="s">
        <v>871</v>
      </c>
      <c r="H526" s="86" t="s">
        <v>871</v>
      </c>
      <c r="I526" s="86" t="s">
        <v>871</v>
      </c>
      <c r="J526" s="86" t="s">
        <v>871</v>
      </c>
      <c r="K526" s="86" t="s">
        <v>871</v>
      </c>
      <c r="L526" s="86" t="s">
        <v>871</v>
      </c>
      <c r="M526" s="86" t="s">
        <v>871</v>
      </c>
      <c r="N526" s="86" t="s">
        <v>871</v>
      </c>
      <c r="O526" s="86" t="s">
        <v>871</v>
      </c>
      <c r="P526" s="86" t="s">
        <v>871</v>
      </c>
      <c r="Q526" s="86" t="s">
        <v>871</v>
      </c>
      <c r="R526" s="86" t="s">
        <v>871</v>
      </c>
      <c r="S526" s="86" t="s">
        <v>871</v>
      </c>
      <c r="T526" s="86" t="s">
        <v>871</v>
      </c>
      <c r="U526" s="86" t="s">
        <v>871</v>
      </c>
      <c r="V526" s="86" t="s">
        <v>871</v>
      </c>
      <c r="W526" s="86" t="s">
        <v>871</v>
      </c>
      <c r="X526" s="86" t="s">
        <v>871</v>
      </c>
      <c r="Y526" s="86" t="s">
        <v>871</v>
      </c>
      <c r="Z526" s="86" t="s">
        <v>871</v>
      </c>
      <c r="AA526" s="86" t="s">
        <v>871</v>
      </c>
      <c r="AB526" s="86" t="s">
        <v>871</v>
      </c>
      <c r="AC526" s="86" t="s">
        <v>871</v>
      </c>
      <c r="AD526" s="86" t="s">
        <v>871</v>
      </c>
      <c r="AE526" s="86" t="s">
        <v>871</v>
      </c>
      <c r="AF526" s="86" t="s">
        <v>871</v>
      </c>
      <c r="AG526" s="86" t="s">
        <v>871</v>
      </c>
      <c r="AH526" s="86" t="s">
        <v>871</v>
      </c>
      <c r="AI526" s="86" t="s">
        <v>871</v>
      </c>
      <c r="AJ526" s="86" t="s">
        <v>871</v>
      </c>
      <c r="AK526" s="86" t="s">
        <v>871</v>
      </c>
      <c r="AL526" s="86" t="s">
        <v>871</v>
      </c>
      <c r="AM526" s="86" t="s">
        <v>871</v>
      </c>
      <c r="AN526" s="86" t="s">
        <v>871</v>
      </c>
      <c r="AO526" s="86" t="s">
        <v>871</v>
      </c>
      <c r="AP526" s="86" t="s">
        <v>871</v>
      </c>
      <c r="AQ526" s="86" t="s">
        <v>871</v>
      </c>
      <c r="AR526" s="86" t="s">
        <v>871</v>
      </c>
      <c r="AS526" s="86" t="s">
        <v>871</v>
      </c>
      <c r="AT526" s="86" t="s">
        <v>871</v>
      </c>
      <c r="AU526" s="86" t="s">
        <v>871</v>
      </c>
      <c r="AV526" s="86" t="s">
        <v>871</v>
      </c>
      <c r="AW526" s="86" t="s">
        <v>871</v>
      </c>
      <c r="AX526" s="86" t="s">
        <v>871</v>
      </c>
      <c r="AY526" s="86" t="s">
        <v>871</v>
      </c>
      <c r="AZ526" s="86">
        <v>12.0</v>
      </c>
      <c r="BA526" s="86">
        <v>12.0</v>
      </c>
      <c r="BB526" s="86">
        <v>12.0</v>
      </c>
      <c r="BC526" s="86">
        <v>12.0</v>
      </c>
      <c r="BD526" s="86"/>
      <c r="BE526" s="86"/>
      <c r="BF526" s="86"/>
      <c r="BG526" s="86"/>
      <c r="BH526" s="86"/>
      <c r="BI526" s="86"/>
      <c r="BJ526" s="86"/>
      <c r="BK526" s="86"/>
      <c r="BL526" s="86"/>
      <c r="BM526" s="86"/>
      <c r="BN526" s="86"/>
      <c r="BO526" s="86"/>
      <c r="BP526" s="86">
        <v>8.1</v>
      </c>
      <c r="BQ526" s="86">
        <v>8.1</v>
      </c>
      <c r="BR526" s="86">
        <v>8.2</v>
      </c>
      <c r="BS526" s="86">
        <v>8.2</v>
      </c>
      <c r="BT526" s="86">
        <v>8.2</v>
      </c>
      <c r="BU526" s="86">
        <v>8.2</v>
      </c>
      <c r="BV526" s="86">
        <v>5.6</v>
      </c>
      <c r="BW526" s="86">
        <v>5.6</v>
      </c>
      <c r="BX526" s="86">
        <v>5.6</v>
      </c>
      <c r="BY526" s="86">
        <v>5.6</v>
      </c>
      <c r="BZ526" s="86">
        <v>7.9</v>
      </c>
      <c r="CA526" s="86">
        <v>7.9</v>
      </c>
      <c r="CB526" s="86">
        <v>7.9</v>
      </c>
      <c r="CC526" s="181">
        <v>2.9</v>
      </c>
      <c r="CD526" s="91"/>
      <c r="CE526" s="91"/>
      <c r="CF526" s="91"/>
      <c r="CG526" s="91"/>
    </row>
    <row r="527">
      <c r="A527" s="184" t="s">
        <v>1057</v>
      </c>
      <c r="B527" s="86" t="s">
        <v>918</v>
      </c>
      <c r="C527" s="86" t="s">
        <v>871</v>
      </c>
      <c r="D527" s="86" t="s">
        <v>871</v>
      </c>
      <c r="E527" s="86" t="s">
        <v>871</v>
      </c>
      <c r="F527" s="86" t="s">
        <v>871</v>
      </c>
      <c r="G527" s="86" t="s">
        <v>871</v>
      </c>
      <c r="H527" s="86" t="s">
        <v>871</v>
      </c>
      <c r="I527" s="86" t="s">
        <v>871</v>
      </c>
      <c r="J527" s="86" t="s">
        <v>871</v>
      </c>
      <c r="K527" s="86" t="s">
        <v>871</v>
      </c>
      <c r="L527" s="86" t="s">
        <v>871</v>
      </c>
      <c r="M527" s="86" t="s">
        <v>871</v>
      </c>
      <c r="N527" s="86" t="s">
        <v>871</v>
      </c>
      <c r="O527" s="86" t="s">
        <v>871</v>
      </c>
      <c r="P527" s="86" t="s">
        <v>871</v>
      </c>
      <c r="Q527" s="86" t="s">
        <v>871</v>
      </c>
      <c r="R527" s="86" t="s">
        <v>871</v>
      </c>
      <c r="S527" s="86" t="s">
        <v>871</v>
      </c>
      <c r="T527" s="86" t="s">
        <v>871</v>
      </c>
      <c r="U527" s="86" t="s">
        <v>871</v>
      </c>
      <c r="V527" s="86" t="s">
        <v>871</v>
      </c>
      <c r="W527" s="86" t="s">
        <v>871</v>
      </c>
      <c r="X527" s="86" t="s">
        <v>871</v>
      </c>
      <c r="Y527" s="86" t="s">
        <v>871</v>
      </c>
      <c r="Z527" s="86" t="s">
        <v>871</v>
      </c>
      <c r="AA527" s="86" t="s">
        <v>871</v>
      </c>
      <c r="AB527" s="86" t="s">
        <v>871</v>
      </c>
      <c r="AC527" s="86" t="s">
        <v>871</v>
      </c>
      <c r="AD527" s="86" t="s">
        <v>871</v>
      </c>
      <c r="AE527" s="86" t="s">
        <v>871</v>
      </c>
      <c r="AF527" s="86" t="s">
        <v>871</v>
      </c>
      <c r="AG527" s="86" t="s">
        <v>871</v>
      </c>
      <c r="AH527" s="86" t="s">
        <v>871</v>
      </c>
      <c r="AI527" s="86" t="s">
        <v>871</v>
      </c>
      <c r="AJ527" s="86" t="s">
        <v>871</v>
      </c>
      <c r="AK527" s="86" t="s">
        <v>871</v>
      </c>
      <c r="AL527" s="86" t="s">
        <v>871</v>
      </c>
      <c r="AM527" s="86" t="s">
        <v>871</v>
      </c>
      <c r="AN527" s="86" t="s">
        <v>871</v>
      </c>
      <c r="AO527" s="86" t="s">
        <v>871</v>
      </c>
      <c r="AP527" s="86" t="s">
        <v>871</v>
      </c>
      <c r="AQ527" s="86" t="s">
        <v>871</v>
      </c>
      <c r="AR527" s="86" t="s">
        <v>871</v>
      </c>
      <c r="AS527" s="86" t="s">
        <v>871</v>
      </c>
      <c r="AT527" s="86" t="s">
        <v>871</v>
      </c>
      <c r="AU527" s="86" t="s">
        <v>871</v>
      </c>
      <c r="AV527" s="86" t="s">
        <v>871</v>
      </c>
      <c r="AW527" s="86" t="s">
        <v>871</v>
      </c>
      <c r="AX527" s="86" t="s">
        <v>871</v>
      </c>
      <c r="AY527" s="86" t="s">
        <v>871</v>
      </c>
      <c r="AZ527" s="86"/>
      <c r="BA527" s="86"/>
      <c r="BB527" s="86"/>
      <c r="BC527" s="86"/>
      <c r="BD527" s="86"/>
      <c r="BE527" s="86"/>
      <c r="BF527" s="86"/>
      <c r="BG527" s="86"/>
      <c r="BH527" s="86"/>
      <c r="BI527" s="86"/>
      <c r="BJ527" s="86"/>
      <c r="BK527" s="86"/>
      <c r="BL527" s="86"/>
      <c r="BM527" s="86"/>
      <c r="BN527" s="86"/>
      <c r="BO527" s="86"/>
      <c r="BP527" s="86"/>
      <c r="BQ527" s="86"/>
      <c r="BR527" s="86">
        <v>8.6</v>
      </c>
      <c r="BS527" s="86">
        <v>8.6</v>
      </c>
      <c r="BT527" s="86">
        <v>8.6</v>
      </c>
      <c r="BU527" s="86">
        <v>8.6</v>
      </c>
      <c r="BV527" s="86">
        <v>17.5</v>
      </c>
      <c r="BW527" s="86">
        <v>17.5</v>
      </c>
      <c r="BX527" s="86">
        <v>17.5</v>
      </c>
      <c r="BY527" s="86">
        <v>17.5</v>
      </c>
      <c r="BZ527" s="86">
        <v>25.0</v>
      </c>
      <c r="CA527" s="86">
        <v>25.0</v>
      </c>
      <c r="CB527" s="86">
        <v>25.0</v>
      </c>
      <c r="CC527" s="86">
        <v>8.9</v>
      </c>
      <c r="CD527" s="91"/>
      <c r="CE527" s="91"/>
      <c r="CF527" s="91"/>
      <c r="CG527" s="91"/>
    </row>
    <row r="528">
      <c r="A528" s="184" t="s">
        <v>77</v>
      </c>
      <c r="B528" s="86" t="s">
        <v>918</v>
      </c>
      <c r="C528" s="86" t="s">
        <v>871</v>
      </c>
      <c r="D528" s="86" t="s">
        <v>871</v>
      </c>
      <c r="E528" s="86" t="s">
        <v>871</v>
      </c>
      <c r="F528" s="86" t="s">
        <v>871</v>
      </c>
      <c r="G528" s="86" t="s">
        <v>871</v>
      </c>
      <c r="H528" s="86" t="s">
        <v>871</v>
      </c>
      <c r="I528" s="86" t="s">
        <v>871</v>
      </c>
      <c r="J528" s="86" t="s">
        <v>871</v>
      </c>
      <c r="K528" s="86" t="s">
        <v>871</v>
      </c>
      <c r="L528" s="86" t="s">
        <v>871</v>
      </c>
      <c r="M528" s="86" t="s">
        <v>871</v>
      </c>
      <c r="N528" s="86" t="s">
        <v>871</v>
      </c>
      <c r="O528" s="86" t="s">
        <v>871</v>
      </c>
      <c r="P528" s="86" t="s">
        <v>871</v>
      </c>
      <c r="Q528" s="86" t="s">
        <v>871</v>
      </c>
      <c r="R528" s="86" t="s">
        <v>871</v>
      </c>
      <c r="S528" s="86" t="s">
        <v>871</v>
      </c>
      <c r="T528" s="86" t="s">
        <v>871</v>
      </c>
      <c r="U528" s="86" t="s">
        <v>871</v>
      </c>
      <c r="V528" s="86" t="s">
        <v>871</v>
      </c>
      <c r="W528" s="86" t="s">
        <v>871</v>
      </c>
      <c r="X528" s="86" t="s">
        <v>871</v>
      </c>
      <c r="Y528" s="86" t="s">
        <v>871</v>
      </c>
      <c r="Z528" s="86" t="s">
        <v>871</v>
      </c>
      <c r="AA528" s="86" t="s">
        <v>871</v>
      </c>
      <c r="AB528" s="86" t="s">
        <v>871</v>
      </c>
      <c r="AC528" s="86" t="s">
        <v>871</v>
      </c>
      <c r="AD528" s="86" t="s">
        <v>871</v>
      </c>
      <c r="AE528" s="86" t="s">
        <v>871</v>
      </c>
      <c r="AF528" s="86" t="s">
        <v>871</v>
      </c>
      <c r="AG528" s="86" t="s">
        <v>871</v>
      </c>
      <c r="AH528" s="86" t="s">
        <v>871</v>
      </c>
      <c r="AI528" s="86" t="s">
        <v>871</v>
      </c>
      <c r="AJ528" s="86" t="s">
        <v>871</v>
      </c>
      <c r="AK528" s="86" t="s">
        <v>871</v>
      </c>
      <c r="AL528" s="86" t="s">
        <v>871</v>
      </c>
      <c r="AM528" s="86" t="s">
        <v>871</v>
      </c>
      <c r="AN528" s="86" t="s">
        <v>871</v>
      </c>
      <c r="AO528" s="86" t="s">
        <v>871</v>
      </c>
      <c r="AP528" s="86" t="s">
        <v>871</v>
      </c>
      <c r="AQ528" s="86" t="s">
        <v>871</v>
      </c>
      <c r="AR528" s="86" t="s">
        <v>871</v>
      </c>
      <c r="AS528" s="86" t="s">
        <v>871</v>
      </c>
      <c r="AT528" s="86" t="s">
        <v>871</v>
      </c>
      <c r="AU528" s="86" t="s">
        <v>871</v>
      </c>
      <c r="AV528" s="86" t="s">
        <v>871</v>
      </c>
      <c r="AW528" s="86" t="s">
        <v>871</v>
      </c>
      <c r="AX528" s="86" t="s">
        <v>871</v>
      </c>
      <c r="AY528" s="86" t="s">
        <v>871</v>
      </c>
      <c r="AZ528" s="86">
        <v>5.4</v>
      </c>
      <c r="BA528" s="86">
        <v>5.4</v>
      </c>
      <c r="BB528" s="86">
        <v>5.4</v>
      </c>
      <c r="BC528" s="86">
        <v>5.4</v>
      </c>
      <c r="BD528" s="86">
        <v>9.1</v>
      </c>
      <c r="BE528" s="86">
        <v>9.1</v>
      </c>
      <c r="BF528" s="86">
        <v>9.1</v>
      </c>
      <c r="BG528" s="86">
        <v>9.1</v>
      </c>
      <c r="BH528" s="86">
        <v>3.7</v>
      </c>
      <c r="BI528" s="86">
        <v>3.7</v>
      </c>
      <c r="BJ528" s="86">
        <v>3.7</v>
      </c>
      <c r="BK528" s="86">
        <v>3.7</v>
      </c>
      <c r="BL528" s="86">
        <v>12.3</v>
      </c>
      <c r="BM528" s="86">
        <v>12.3</v>
      </c>
      <c r="BN528" s="86">
        <v>12.3</v>
      </c>
      <c r="BO528" s="86">
        <v>12.3</v>
      </c>
      <c r="BP528" s="86">
        <v>5.1</v>
      </c>
      <c r="BQ528" s="86">
        <v>5.1</v>
      </c>
      <c r="BR528" s="86">
        <v>4.6</v>
      </c>
      <c r="BS528" s="86">
        <v>4.6</v>
      </c>
      <c r="BT528" s="86">
        <v>4.6</v>
      </c>
      <c r="BU528" s="86">
        <v>4.6</v>
      </c>
      <c r="BV528" s="86">
        <v>15.0</v>
      </c>
      <c r="BW528" s="86">
        <v>15.0</v>
      </c>
      <c r="BX528" s="86">
        <v>15.0</v>
      </c>
      <c r="BY528" s="86">
        <v>15.0</v>
      </c>
      <c r="BZ528" s="86">
        <v>14.1</v>
      </c>
      <c r="CA528" s="86">
        <v>14.1</v>
      </c>
      <c r="CB528" s="86">
        <v>14.1</v>
      </c>
      <c r="CC528" s="86">
        <v>7.8</v>
      </c>
      <c r="CD528" s="91"/>
      <c r="CE528" s="91"/>
      <c r="CF528" s="91"/>
      <c r="CG528" s="91"/>
    </row>
    <row r="529">
      <c r="A529" s="184" t="s">
        <v>1050</v>
      </c>
      <c r="B529" s="86" t="s">
        <v>918</v>
      </c>
      <c r="C529" s="86" t="s">
        <v>871</v>
      </c>
      <c r="D529" s="86" t="s">
        <v>871</v>
      </c>
      <c r="E529" s="86" t="s">
        <v>871</v>
      </c>
      <c r="F529" s="86" t="s">
        <v>871</v>
      </c>
      <c r="G529" s="86" t="s">
        <v>871</v>
      </c>
      <c r="H529" s="86" t="s">
        <v>871</v>
      </c>
      <c r="I529" s="86" t="s">
        <v>871</v>
      </c>
      <c r="J529" s="86" t="s">
        <v>871</v>
      </c>
      <c r="K529" s="86" t="s">
        <v>871</v>
      </c>
      <c r="L529" s="86" t="s">
        <v>871</v>
      </c>
      <c r="M529" s="86" t="s">
        <v>871</v>
      </c>
      <c r="N529" s="86" t="s">
        <v>871</v>
      </c>
      <c r="O529" s="86" t="s">
        <v>871</v>
      </c>
      <c r="P529" s="86" t="s">
        <v>871</v>
      </c>
      <c r="Q529" s="86" t="s">
        <v>871</v>
      </c>
      <c r="R529" s="86" t="s">
        <v>871</v>
      </c>
      <c r="S529" s="86" t="s">
        <v>871</v>
      </c>
      <c r="T529" s="86" t="s">
        <v>871</v>
      </c>
      <c r="U529" s="86" t="s">
        <v>871</v>
      </c>
      <c r="V529" s="86" t="s">
        <v>871</v>
      </c>
      <c r="W529" s="86" t="s">
        <v>871</v>
      </c>
      <c r="X529" s="86" t="s">
        <v>871</v>
      </c>
      <c r="Y529" s="86" t="s">
        <v>871</v>
      </c>
      <c r="Z529" s="86" t="s">
        <v>871</v>
      </c>
      <c r="AA529" s="86" t="s">
        <v>871</v>
      </c>
      <c r="AB529" s="86" t="s">
        <v>871</v>
      </c>
      <c r="AC529" s="86" t="s">
        <v>871</v>
      </c>
      <c r="AD529" s="86" t="s">
        <v>871</v>
      </c>
      <c r="AE529" s="86" t="s">
        <v>871</v>
      </c>
      <c r="AF529" s="86" t="s">
        <v>871</v>
      </c>
      <c r="AG529" s="86" t="s">
        <v>871</v>
      </c>
      <c r="AH529" s="86" t="s">
        <v>871</v>
      </c>
      <c r="AI529" s="86" t="s">
        <v>871</v>
      </c>
      <c r="AJ529" s="86" t="s">
        <v>871</v>
      </c>
      <c r="AK529" s="86" t="s">
        <v>871</v>
      </c>
      <c r="AL529" s="86" t="s">
        <v>871</v>
      </c>
      <c r="AM529" s="86" t="s">
        <v>871</v>
      </c>
      <c r="AN529" s="86" t="s">
        <v>871</v>
      </c>
      <c r="AO529" s="86" t="s">
        <v>871</v>
      </c>
      <c r="AP529" s="86" t="s">
        <v>871</v>
      </c>
      <c r="AQ529" s="86" t="s">
        <v>871</v>
      </c>
      <c r="AR529" s="86" t="s">
        <v>871</v>
      </c>
      <c r="AS529" s="86" t="s">
        <v>871</v>
      </c>
      <c r="AT529" s="86" t="s">
        <v>871</v>
      </c>
      <c r="AU529" s="86" t="s">
        <v>871</v>
      </c>
      <c r="AV529" s="86" t="s">
        <v>871</v>
      </c>
      <c r="AW529" s="86" t="s">
        <v>871</v>
      </c>
      <c r="AX529" s="86" t="s">
        <v>871</v>
      </c>
      <c r="AY529" s="86" t="s">
        <v>871</v>
      </c>
      <c r="AZ529" s="86"/>
      <c r="BA529" s="86"/>
      <c r="BB529" s="86"/>
      <c r="BC529" s="86"/>
      <c r="BD529" s="86"/>
      <c r="BE529" s="86"/>
      <c r="BF529" s="86"/>
      <c r="BG529" s="86"/>
      <c r="BH529" s="86"/>
      <c r="BI529" s="86"/>
      <c r="BJ529" s="86"/>
      <c r="BK529" s="86"/>
      <c r="BL529" s="86"/>
      <c r="BM529" s="86"/>
      <c r="BN529" s="86"/>
      <c r="BO529" s="86"/>
      <c r="BP529" s="86">
        <v>1.3</v>
      </c>
      <c r="BQ529" s="86">
        <v>1.3</v>
      </c>
      <c r="BR529" s="86">
        <v>1.6</v>
      </c>
      <c r="BS529" s="86">
        <v>1.6</v>
      </c>
      <c r="BT529" s="86">
        <v>1.6</v>
      </c>
      <c r="BU529" s="86">
        <v>1.6</v>
      </c>
      <c r="BV529" s="86">
        <v>8.0</v>
      </c>
      <c r="BW529" s="86">
        <v>8.0</v>
      </c>
      <c r="BX529" s="86">
        <v>8.0</v>
      </c>
      <c r="BY529" s="86">
        <v>8.0</v>
      </c>
      <c r="BZ529" s="86">
        <v>8.0</v>
      </c>
      <c r="CA529" s="86">
        <v>8.0</v>
      </c>
      <c r="CB529" s="86">
        <v>8.0</v>
      </c>
      <c r="CC529" s="181">
        <v>5.6</v>
      </c>
      <c r="CD529" s="91"/>
      <c r="CE529" s="91"/>
      <c r="CF529" s="91"/>
      <c r="CG529" s="91"/>
    </row>
    <row r="530">
      <c r="A530" s="184" t="s">
        <v>1051</v>
      </c>
      <c r="B530" s="86" t="s">
        <v>918</v>
      </c>
      <c r="C530" s="86" t="s">
        <v>871</v>
      </c>
      <c r="D530" s="86" t="s">
        <v>871</v>
      </c>
      <c r="E530" s="86" t="s">
        <v>871</v>
      </c>
      <c r="F530" s="86" t="s">
        <v>871</v>
      </c>
      <c r="G530" s="86" t="s">
        <v>871</v>
      </c>
      <c r="H530" s="86" t="s">
        <v>871</v>
      </c>
      <c r="I530" s="86" t="s">
        <v>871</v>
      </c>
      <c r="J530" s="86" t="s">
        <v>871</v>
      </c>
      <c r="K530" s="86" t="s">
        <v>871</v>
      </c>
      <c r="L530" s="86" t="s">
        <v>871</v>
      </c>
      <c r="M530" s="86" t="s">
        <v>871</v>
      </c>
      <c r="N530" s="86" t="s">
        <v>871</v>
      </c>
      <c r="O530" s="86" t="s">
        <v>871</v>
      </c>
      <c r="P530" s="86" t="s">
        <v>871</v>
      </c>
      <c r="Q530" s="86" t="s">
        <v>871</v>
      </c>
      <c r="R530" s="86" t="s">
        <v>871</v>
      </c>
      <c r="S530" s="86" t="s">
        <v>871</v>
      </c>
      <c r="T530" s="86" t="s">
        <v>871</v>
      </c>
      <c r="U530" s="86" t="s">
        <v>871</v>
      </c>
      <c r="V530" s="86" t="s">
        <v>871</v>
      </c>
      <c r="W530" s="86" t="s">
        <v>871</v>
      </c>
      <c r="X530" s="86" t="s">
        <v>871</v>
      </c>
      <c r="Y530" s="86" t="s">
        <v>871</v>
      </c>
      <c r="Z530" s="86" t="s">
        <v>871</v>
      </c>
      <c r="AA530" s="86" t="s">
        <v>871</v>
      </c>
      <c r="AB530" s="86" t="s">
        <v>871</v>
      </c>
      <c r="AC530" s="86" t="s">
        <v>871</v>
      </c>
      <c r="AD530" s="86" t="s">
        <v>871</v>
      </c>
      <c r="AE530" s="86" t="s">
        <v>871</v>
      </c>
      <c r="AF530" s="86" t="s">
        <v>871</v>
      </c>
      <c r="AG530" s="86" t="s">
        <v>871</v>
      </c>
      <c r="AH530" s="86" t="s">
        <v>871</v>
      </c>
      <c r="AI530" s="86" t="s">
        <v>871</v>
      </c>
      <c r="AJ530" s="86" t="s">
        <v>871</v>
      </c>
      <c r="AK530" s="86" t="s">
        <v>871</v>
      </c>
      <c r="AL530" s="86" t="s">
        <v>871</v>
      </c>
      <c r="AM530" s="86" t="s">
        <v>871</v>
      </c>
      <c r="AN530" s="86" t="s">
        <v>871</v>
      </c>
      <c r="AO530" s="86" t="s">
        <v>871</v>
      </c>
      <c r="AP530" s="86" t="s">
        <v>871</v>
      </c>
      <c r="AQ530" s="86" t="s">
        <v>871</v>
      </c>
      <c r="AR530" s="86" t="s">
        <v>871</v>
      </c>
      <c r="AS530" s="86" t="s">
        <v>871</v>
      </c>
      <c r="AT530" s="86" t="s">
        <v>871</v>
      </c>
      <c r="AU530" s="86" t="s">
        <v>871</v>
      </c>
      <c r="AV530" s="86" t="s">
        <v>871</v>
      </c>
      <c r="AW530" s="86" t="s">
        <v>871</v>
      </c>
      <c r="AX530" s="86" t="s">
        <v>871</v>
      </c>
      <c r="AY530" s="86" t="s">
        <v>871</v>
      </c>
      <c r="AZ530" s="86"/>
      <c r="BA530" s="86"/>
      <c r="BB530" s="86"/>
      <c r="BC530" s="86"/>
      <c r="BD530" s="86"/>
      <c r="BE530" s="86"/>
      <c r="BF530" s="86"/>
      <c r="BG530" s="86"/>
      <c r="BH530" s="86">
        <v>1.0</v>
      </c>
      <c r="BI530" s="86">
        <v>1.0</v>
      </c>
      <c r="BJ530" s="86">
        <v>1.0</v>
      </c>
      <c r="BK530" s="86">
        <v>1.0</v>
      </c>
      <c r="BL530" s="86"/>
      <c r="BM530" s="86"/>
      <c r="BN530" s="86"/>
      <c r="BO530" s="86"/>
      <c r="BP530" s="86"/>
      <c r="BQ530" s="86"/>
      <c r="BR530" s="86">
        <v>0.4</v>
      </c>
      <c r="BS530" s="86">
        <v>0.4</v>
      </c>
      <c r="BT530" s="86">
        <v>0.4</v>
      </c>
      <c r="BU530" s="86">
        <v>0.4</v>
      </c>
      <c r="BV530" s="86">
        <v>0.7</v>
      </c>
      <c r="BW530" s="86">
        <v>0.7</v>
      </c>
      <c r="BX530" s="86">
        <v>0.7</v>
      </c>
      <c r="BY530" s="86">
        <v>0.7</v>
      </c>
      <c r="BZ530" s="86"/>
      <c r="CA530" s="86"/>
      <c r="CB530" s="86"/>
      <c r="CC530" s="181"/>
      <c r="CD530" s="91"/>
      <c r="CE530" s="91"/>
      <c r="CF530" s="91"/>
      <c r="CG530" s="91"/>
    </row>
    <row r="531">
      <c r="A531" s="184" t="s">
        <v>1058</v>
      </c>
      <c r="B531" s="86" t="s">
        <v>918</v>
      </c>
      <c r="C531" s="86" t="s">
        <v>871</v>
      </c>
      <c r="D531" s="86" t="s">
        <v>871</v>
      </c>
      <c r="E531" s="86" t="s">
        <v>871</v>
      </c>
      <c r="F531" s="86" t="s">
        <v>871</v>
      </c>
      <c r="G531" s="86" t="s">
        <v>871</v>
      </c>
      <c r="H531" s="86" t="s">
        <v>871</v>
      </c>
      <c r="I531" s="86" t="s">
        <v>871</v>
      </c>
      <c r="J531" s="86" t="s">
        <v>871</v>
      </c>
      <c r="K531" s="86" t="s">
        <v>871</v>
      </c>
      <c r="L531" s="86" t="s">
        <v>871</v>
      </c>
      <c r="M531" s="86" t="s">
        <v>871</v>
      </c>
      <c r="N531" s="86" t="s">
        <v>871</v>
      </c>
      <c r="O531" s="86" t="s">
        <v>871</v>
      </c>
      <c r="P531" s="86" t="s">
        <v>871</v>
      </c>
      <c r="Q531" s="86" t="s">
        <v>871</v>
      </c>
      <c r="R531" s="86" t="s">
        <v>871</v>
      </c>
      <c r="S531" s="86" t="s">
        <v>871</v>
      </c>
      <c r="T531" s="86" t="s">
        <v>871</v>
      </c>
      <c r="U531" s="86" t="s">
        <v>871</v>
      </c>
      <c r="V531" s="86" t="s">
        <v>871</v>
      </c>
      <c r="W531" s="86" t="s">
        <v>871</v>
      </c>
      <c r="X531" s="86" t="s">
        <v>871</v>
      </c>
      <c r="Y531" s="86" t="s">
        <v>871</v>
      </c>
      <c r="Z531" s="86" t="s">
        <v>871</v>
      </c>
      <c r="AA531" s="86" t="s">
        <v>871</v>
      </c>
      <c r="AB531" s="86" t="s">
        <v>871</v>
      </c>
      <c r="AC531" s="86" t="s">
        <v>871</v>
      </c>
      <c r="AD531" s="86" t="s">
        <v>871</v>
      </c>
      <c r="AE531" s="86" t="s">
        <v>871</v>
      </c>
      <c r="AF531" s="86" t="s">
        <v>871</v>
      </c>
      <c r="AG531" s="86" t="s">
        <v>871</v>
      </c>
      <c r="AH531" s="86" t="s">
        <v>871</v>
      </c>
      <c r="AI531" s="86" t="s">
        <v>871</v>
      </c>
      <c r="AJ531" s="86" t="s">
        <v>871</v>
      </c>
      <c r="AK531" s="86" t="s">
        <v>871</v>
      </c>
      <c r="AL531" s="86" t="s">
        <v>871</v>
      </c>
      <c r="AM531" s="86" t="s">
        <v>871</v>
      </c>
      <c r="AN531" s="86" t="s">
        <v>871</v>
      </c>
      <c r="AO531" s="86" t="s">
        <v>871</v>
      </c>
      <c r="AP531" s="86" t="s">
        <v>871</v>
      </c>
      <c r="AQ531" s="86" t="s">
        <v>871</v>
      </c>
      <c r="AR531" s="86" t="s">
        <v>871</v>
      </c>
      <c r="AS531" s="86" t="s">
        <v>871</v>
      </c>
      <c r="AT531" s="86" t="s">
        <v>871</v>
      </c>
      <c r="AU531" s="86" t="s">
        <v>871</v>
      </c>
      <c r="AV531" s="86" t="s">
        <v>871</v>
      </c>
      <c r="AW531" s="86" t="s">
        <v>871</v>
      </c>
      <c r="AX531" s="86" t="s">
        <v>871</v>
      </c>
      <c r="AY531" s="86" t="s">
        <v>871</v>
      </c>
      <c r="AZ531" s="86">
        <v>10.2</v>
      </c>
      <c r="BA531" s="86">
        <v>10.2</v>
      </c>
      <c r="BB531" s="86">
        <v>10.2</v>
      </c>
      <c r="BC531" s="86">
        <v>10.2</v>
      </c>
      <c r="BD531" s="86">
        <v>9.1</v>
      </c>
      <c r="BE531" s="86">
        <v>9.1</v>
      </c>
      <c r="BF531" s="86">
        <v>9.1</v>
      </c>
      <c r="BG531" s="86">
        <v>9.1</v>
      </c>
      <c r="BH531" s="86">
        <v>11.2</v>
      </c>
      <c r="BI531" s="86">
        <v>11.2</v>
      </c>
      <c r="BJ531" s="86">
        <v>11.2</v>
      </c>
      <c r="BK531" s="86">
        <v>11.2</v>
      </c>
      <c r="BL531" s="86">
        <v>11.7</v>
      </c>
      <c r="BM531" s="86">
        <v>11.7</v>
      </c>
      <c r="BN531" s="86">
        <v>11.7</v>
      </c>
      <c r="BO531" s="86">
        <v>11.7</v>
      </c>
      <c r="BP531" s="86">
        <v>4.3</v>
      </c>
      <c r="BQ531" s="86">
        <v>4.3</v>
      </c>
      <c r="BR531" s="86">
        <v>4.3</v>
      </c>
      <c r="BS531" s="86">
        <v>4.3</v>
      </c>
      <c r="BT531" s="86">
        <v>4.3</v>
      </c>
      <c r="BU531" s="86">
        <v>4.3</v>
      </c>
      <c r="BV531" s="86">
        <v>4.1</v>
      </c>
      <c r="BW531" s="86">
        <v>4.1</v>
      </c>
      <c r="BX531" s="86">
        <v>4.1</v>
      </c>
      <c r="BY531" s="86">
        <v>4.1</v>
      </c>
      <c r="BZ531" s="86">
        <v>3.9</v>
      </c>
      <c r="CA531" s="86">
        <v>3.9</v>
      </c>
      <c r="CB531" s="86">
        <v>3.9</v>
      </c>
      <c r="CC531" s="86">
        <v>4.4</v>
      </c>
      <c r="CD531" s="91"/>
      <c r="CE531" s="91"/>
      <c r="CF531" s="91"/>
      <c r="CG531" s="91"/>
    </row>
    <row r="532">
      <c r="A532" s="184" t="s">
        <v>1059</v>
      </c>
      <c r="B532" s="86" t="s">
        <v>918</v>
      </c>
      <c r="C532" s="86" t="s">
        <v>871</v>
      </c>
      <c r="D532" s="86" t="s">
        <v>871</v>
      </c>
      <c r="E532" s="86" t="s">
        <v>871</v>
      </c>
      <c r="F532" s="86" t="s">
        <v>871</v>
      </c>
      <c r="G532" s="86" t="s">
        <v>871</v>
      </c>
      <c r="H532" s="86" t="s">
        <v>871</v>
      </c>
      <c r="I532" s="86" t="s">
        <v>871</v>
      </c>
      <c r="J532" s="86" t="s">
        <v>871</v>
      </c>
      <c r="K532" s="86" t="s">
        <v>871</v>
      </c>
      <c r="L532" s="86" t="s">
        <v>871</v>
      </c>
      <c r="M532" s="86" t="s">
        <v>871</v>
      </c>
      <c r="N532" s="86" t="s">
        <v>871</v>
      </c>
      <c r="O532" s="86" t="s">
        <v>871</v>
      </c>
      <c r="P532" s="86" t="s">
        <v>871</v>
      </c>
      <c r="Q532" s="86" t="s">
        <v>871</v>
      </c>
      <c r="R532" s="86" t="s">
        <v>871</v>
      </c>
      <c r="S532" s="86" t="s">
        <v>871</v>
      </c>
      <c r="T532" s="86" t="s">
        <v>871</v>
      </c>
      <c r="U532" s="86" t="s">
        <v>871</v>
      </c>
      <c r="V532" s="86" t="s">
        <v>871</v>
      </c>
      <c r="W532" s="86" t="s">
        <v>871</v>
      </c>
      <c r="X532" s="86" t="s">
        <v>871</v>
      </c>
      <c r="Y532" s="86" t="s">
        <v>871</v>
      </c>
      <c r="Z532" s="86" t="s">
        <v>871</v>
      </c>
      <c r="AA532" s="86" t="s">
        <v>871</v>
      </c>
      <c r="AB532" s="86" t="s">
        <v>871</v>
      </c>
      <c r="AC532" s="86" t="s">
        <v>871</v>
      </c>
      <c r="AD532" s="86" t="s">
        <v>871</v>
      </c>
      <c r="AE532" s="86" t="s">
        <v>871</v>
      </c>
      <c r="AF532" s="86" t="s">
        <v>871</v>
      </c>
      <c r="AG532" s="86" t="s">
        <v>871</v>
      </c>
      <c r="AH532" s="86" t="s">
        <v>871</v>
      </c>
      <c r="AI532" s="86" t="s">
        <v>871</v>
      </c>
      <c r="AJ532" s="86" t="s">
        <v>871</v>
      </c>
      <c r="AK532" s="86" t="s">
        <v>871</v>
      </c>
      <c r="AL532" s="86" t="s">
        <v>871</v>
      </c>
      <c r="AM532" s="86" t="s">
        <v>871</v>
      </c>
      <c r="AN532" s="86" t="s">
        <v>871</v>
      </c>
      <c r="AO532" s="86" t="s">
        <v>871</v>
      </c>
      <c r="AP532" s="86" t="s">
        <v>871</v>
      </c>
      <c r="AQ532" s="86" t="s">
        <v>871</v>
      </c>
      <c r="AR532" s="86" t="s">
        <v>871</v>
      </c>
      <c r="AS532" s="86" t="s">
        <v>871</v>
      </c>
      <c r="AT532" s="86" t="s">
        <v>871</v>
      </c>
      <c r="AU532" s="86" t="s">
        <v>871</v>
      </c>
      <c r="AV532" s="86" t="s">
        <v>871</v>
      </c>
      <c r="AW532" s="86" t="s">
        <v>871</v>
      </c>
      <c r="AX532" s="86" t="s">
        <v>871</v>
      </c>
      <c r="AY532" s="86" t="s">
        <v>871</v>
      </c>
      <c r="AZ532" s="86"/>
      <c r="BA532" s="86"/>
      <c r="BB532" s="86"/>
      <c r="BC532" s="86"/>
      <c r="BD532" s="86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6"/>
      <c r="BQ532" s="86"/>
      <c r="BR532" s="86"/>
      <c r="BS532" s="86"/>
      <c r="BT532" s="86"/>
      <c r="BU532" s="86"/>
      <c r="BV532" s="86"/>
      <c r="BW532" s="86"/>
      <c r="BX532" s="86"/>
      <c r="BY532" s="86"/>
      <c r="BZ532" s="86"/>
      <c r="CA532" s="86"/>
      <c r="CB532" s="86"/>
      <c r="CC532" s="86"/>
      <c r="CD532" s="91"/>
      <c r="CE532" s="91"/>
      <c r="CF532" s="91"/>
      <c r="CG532" s="91"/>
    </row>
    <row r="533">
      <c r="A533" s="184" t="s">
        <v>87</v>
      </c>
      <c r="B533" s="86" t="s">
        <v>918</v>
      </c>
      <c r="C533" s="86" t="s">
        <v>871</v>
      </c>
      <c r="D533" s="86" t="s">
        <v>871</v>
      </c>
      <c r="E533" s="86" t="s">
        <v>871</v>
      </c>
      <c r="F533" s="86" t="s">
        <v>871</v>
      </c>
      <c r="G533" s="86" t="s">
        <v>871</v>
      </c>
      <c r="H533" s="86" t="s">
        <v>871</v>
      </c>
      <c r="I533" s="86" t="s">
        <v>871</v>
      </c>
      <c r="J533" s="86" t="s">
        <v>871</v>
      </c>
      <c r="K533" s="86" t="s">
        <v>871</v>
      </c>
      <c r="L533" s="86" t="s">
        <v>871</v>
      </c>
      <c r="M533" s="86" t="s">
        <v>871</v>
      </c>
      <c r="N533" s="86" t="s">
        <v>871</v>
      </c>
      <c r="O533" s="86" t="s">
        <v>871</v>
      </c>
      <c r="P533" s="86" t="s">
        <v>871</v>
      </c>
      <c r="Q533" s="86" t="s">
        <v>871</v>
      </c>
      <c r="R533" s="86" t="s">
        <v>871</v>
      </c>
      <c r="S533" s="86" t="s">
        <v>871</v>
      </c>
      <c r="T533" s="86" t="s">
        <v>871</v>
      </c>
      <c r="U533" s="86" t="s">
        <v>871</v>
      </c>
      <c r="V533" s="86" t="s">
        <v>871</v>
      </c>
      <c r="W533" s="86" t="s">
        <v>871</v>
      </c>
      <c r="X533" s="86" t="s">
        <v>871</v>
      </c>
      <c r="Y533" s="86" t="s">
        <v>871</v>
      </c>
      <c r="Z533" s="86" t="s">
        <v>871</v>
      </c>
      <c r="AA533" s="86" t="s">
        <v>871</v>
      </c>
      <c r="AB533" s="86" t="s">
        <v>871</v>
      </c>
      <c r="AC533" s="86" t="s">
        <v>871</v>
      </c>
      <c r="AD533" s="86" t="s">
        <v>871</v>
      </c>
      <c r="AE533" s="86" t="s">
        <v>871</v>
      </c>
      <c r="AF533" s="86" t="s">
        <v>871</v>
      </c>
      <c r="AG533" s="86" t="s">
        <v>871</v>
      </c>
      <c r="AH533" s="86" t="s">
        <v>871</v>
      </c>
      <c r="AI533" s="86" t="s">
        <v>871</v>
      </c>
      <c r="AJ533" s="86" t="s">
        <v>871</v>
      </c>
      <c r="AK533" s="86" t="s">
        <v>871</v>
      </c>
      <c r="AL533" s="86" t="s">
        <v>871</v>
      </c>
      <c r="AM533" s="86" t="s">
        <v>871</v>
      </c>
      <c r="AN533" s="86" t="s">
        <v>871</v>
      </c>
      <c r="AO533" s="86" t="s">
        <v>871</v>
      </c>
      <c r="AP533" s="86" t="s">
        <v>871</v>
      </c>
      <c r="AQ533" s="86" t="s">
        <v>871</v>
      </c>
      <c r="AR533" s="86" t="s">
        <v>871</v>
      </c>
      <c r="AS533" s="86" t="s">
        <v>871</v>
      </c>
      <c r="AT533" s="86" t="s">
        <v>871</v>
      </c>
      <c r="AU533" s="86" t="s">
        <v>871</v>
      </c>
      <c r="AV533" s="86" t="s">
        <v>871</v>
      </c>
      <c r="AW533" s="86" t="s">
        <v>871</v>
      </c>
      <c r="AX533" s="86" t="s">
        <v>871</v>
      </c>
      <c r="AY533" s="86" t="s">
        <v>871</v>
      </c>
      <c r="AZ533" s="86">
        <v>35.0</v>
      </c>
      <c r="BA533" s="86">
        <v>35.0</v>
      </c>
      <c r="BB533" s="86">
        <v>35.0</v>
      </c>
      <c r="BC533" s="86">
        <v>35.0</v>
      </c>
      <c r="BD533" s="86">
        <v>27.0</v>
      </c>
      <c r="BE533" s="86">
        <v>27.0</v>
      </c>
      <c r="BF533" s="86">
        <v>27.0</v>
      </c>
      <c r="BG533" s="86">
        <v>27.0</v>
      </c>
      <c r="BH533" s="86">
        <v>36.3</v>
      </c>
      <c r="BI533" s="86">
        <v>36.3</v>
      </c>
      <c r="BJ533" s="86">
        <v>36.3</v>
      </c>
      <c r="BK533" s="86">
        <v>36.3</v>
      </c>
      <c r="BL533" s="86">
        <v>37.9</v>
      </c>
      <c r="BM533" s="86">
        <v>37.9</v>
      </c>
      <c r="BN533" s="86">
        <v>37.9</v>
      </c>
      <c r="BO533" s="86">
        <v>37.9</v>
      </c>
      <c r="BP533" s="86">
        <v>39.1</v>
      </c>
      <c r="BQ533" s="86">
        <v>39.1</v>
      </c>
      <c r="BR533" s="86">
        <v>45.3</v>
      </c>
      <c r="BS533" s="86">
        <v>45.3</v>
      </c>
      <c r="BT533" s="86">
        <v>45.3</v>
      </c>
      <c r="BU533" s="86">
        <v>45.3</v>
      </c>
      <c r="BV533" s="86">
        <v>28.3</v>
      </c>
      <c r="BW533" s="86">
        <v>28.3</v>
      </c>
      <c r="BX533" s="86">
        <v>28.3</v>
      </c>
      <c r="BY533" s="86">
        <v>28.3</v>
      </c>
      <c r="BZ533" s="86">
        <v>18.3</v>
      </c>
      <c r="CA533" s="86">
        <v>18.3</v>
      </c>
      <c r="CB533" s="86">
        <v>18.3</v>
      </c>
      <c r="CC533" s="86">
        <v>23.0</v>
      </c>
      <c r="CD533" s="91"/>
      <c r="CE533" s="91"/>
      <c r="CF533" s="91"/>
      <c r="CG533" s="91"/>
    </row>
    <row r="534">
      <c r="A534" s="184" t="s">
        <v>1060</v>
      </c>
      <c r="B534" s="86" t="s">
        <v>918</v>
      </c>
      <c r="C534" s="86" t="s">
        <v>871</v>
      </c>
      <c r="D534" s="86" t="s">
        <v>871</v>
      </c>
      <c r="E534" s="86" t="s">
        <v>871</v>
      </c>
      <c r="F534" s="86" t="s">
        <v>871</v>
      </c>
      <c r="G534" s="86" t="s">
        <v>871</v>
      </c>
      <c r="H534" s="86" t="s">
        <v>871</v>
      </c>
      <c r="I534" s="86" t="s">
        <v>871</v>
      </c>
      <c r="J534" s="86" t="s">
        <v>871</v>
      </c>
      <c r="K534" s="86" t="s">
        <v>871</v>
      </c>
      <c r="L534" s="86" t="s">
        <v>871</v>
      </c>
      <c r="M534" s="86" t="s">
        <v>871</v>
      </c>
      <c r="N534" s="86" t="s">
        <v>871</v>
      </c>
      <c r="O534" s="86" t="s">
        <v>871</v>
      </c>
      <c r="P534" s="86" t="s">
        <v>871</v>
      </c>
      <c r="Q534" s="86" t="s">
        <v>871</v>
      </c>
      <c r="R534" s="86" t="s">
        <v>871</v>
      </c>
      <c r="S534" s="86" t="s">
        <v>871</v>
      </c>
      <c r="T534" s="86" t="s">
        <v>871</v>
      </c>
      <c r="U534" s="86" t="s">
        <v>871</v>
      </c>
      <c r="V534" s="86" t="s">
        <v>871</v>
      </c>
      <c r="W534" s="86" t="s">
        <v>871</v>
      </c>
      <c r="X534" s="86" t="s">
        <v>871</v>
      </c>
      <c r="Y534" s="86" t="s">
        <v>871</v>
      </c>
      <c r="Z534" s="86" t="s">
        <v>871</v>
      </c>
      <c r="AA534" s="86" t="s">
        <v>871</v>
      </c>
      <c r="AB534" s="86" t="s">
        <v>871</v>
      </c>
      <c r="AC534" s="86" t="s">
        <v>871</v>
      </c>
      <c r="AD534" s="86" t="s">
        <v>871</v>
      </c>
      <c r="AE534" s="86" t="s">
        <v>871</v>
      </c>
      <c r="AF534" s="86" t="s">
        <v>871</v>
      </c>
      <c r="AG534" s="86" t="s">
        <v>871</v>
      </c>
      <c r="AH534" s="86" t="s">
        <v>871</v>
      </c>
      <c r="AI534" s="86" t="s">
        <v>871</v>
      </c>
      <c r="AJ534" s="86" t="s">
        <v>871</v>
      </c>
      <c r="AK534" s="86" t="s">
        <v>871</v>
      </c>
      <c r="AL534" s="86" t="s">
        <v>871</v>
      </c>
      <c r="AM534" s="86" t="s">
        <v>871</v>
      </c>
      <c r="AN534" s="86" t="s">
        <v>871</v>
      </c>
      <c r="AO534" s="86" t="s">
        <v>871</v>
      </c>
      <c r="AP534" s="86" t="s">
        <v>871</v>
      </c>
      <c r="AQ534" s="86" t="s">
        <v>871</v>
      </c>
      <c r="AR534" s="86" t="s">
        <v>871</v>
      </c>
      <c r="AS534" s="86" t="s">
        <v>871</v>
      </c>
      <c r="AT534" s="86" t="s">
        <v>871</v>
      </c>
      <c r="AU534" s="86" t="s">
        <v>871</v>
      </c>
      <c r="AV534" s="86" t="s">
        <v>871</v>
      </c>
      <c r="AW534" s="86" t="s">
        <v>871</v>
      </c>
      <c r="AX534" s="86" t="s">
        <v>871</v>
      </c>
      <c r="AY534" s="86" t="s">
        <v>871</v>
      </c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  <c r="BW534" s="86"/>
      <c r="BX534" s="86"/>
      <c r="BY534" s="86"/>
      <c r="BZ534" s="86"/>
      <c r="CA534" s="86"/>
      <c r="CB534" s="86"/>
      <c r="CC534" s="86"/>
      <c r="CD534" s="91"/>
      <c r="CE534" s="91"/>
      <c r="CF534" s="91"/>
      <c r="CG534" s="91"/>
    </row>
    <row r="535">
      <c r="A535" s="191" t="s">
        <v>1088</v>
      </c>
      <c r="B535" s="192"/>
      <c r="C535" s="91">
        <f t="shared" ref="C535:G535" si="37">SUM(C520:C534)</f>
        <v>0</v>
      </c>
      <c r="D535" s="91">
        <f t="shared" si="37"/>
        <v>0</v>
      </c>
      <c r="E535" s="91">
        <f t="shared" si="37"/>
        <v>0</v>
      </c>
      <c r="F535" s="91">
        <f t="shared" si="37"/>
        <v>0</v>
      </c>
      <c r="G535" s="91">
        <f t="shared" si="37"/>
        <v>0</v>
      </c>
      <c r="H535" s="91">
        <f>SUM(H521:H534)</f>
        <v>0</v>
      </c>
      <c r="I535" s="91">
        <f t="shared" ref="I535:CC535" si="38">SUM(I520:I534)</f>
        <v>0</v>
      </c>
      <c r="J535" s="91">
        <f t="shared" si="38"/>
        <v>0</v>
      </c>
      <c r="K535" s="91">
        <f t="shared" si="38"/>
        <v>0</v>
      </c>
      <c r="L535" s="91">
        <f t="shared" si="38"/>
        <v>0</v>
      </c>
      <c r="M535" s="91">
        <f t="shared" si="38"/>
        <v>0</v>
      </c>
      <c r="N535" s="91">
        <f t="shared" si="38"/>
        <v>0</v>
      </c>
      <c r="O535" s="91">
        <f t="shared" si="38"/>
        <v>0</v>
      </c>
      <c r="P535" s="91">
        <f t="shared" si="38"/>
        <v>0</v>
      </c>
      <c r="Q535" s="91">
        <f t="shared" si="38"/>
        <v>0</v>
      </c>
      <c r="R535" s="91">
        <f t="shared" si="38"/>
        <v>0</v>
      </c>
      <c r="S535" s="91">
        <f t="shared" si="38"/>
        <v>0</v>
      </c>
      <c r="T535" s="91">
        <f t="shared" si="38"/>
        <v>0</v>
      </c>
      <c r="U535" s="91">
        <f t="shared" si="38"/>
        <v>0</v>
      </c>
      <c r="V535" s="91">
        <f t="shared" si="38"/>
        <v>0</v>
      </c>
      <c r="W535" s="91">
        <f t="shared" si="38"/>
        <v>0</v>
      </c>
      <c r="X535" s="91">
        <f t="shared" si="38"/>
        <v>0</v>
      </c>
      <c r="Y535" s="91">
        <f t="shared" si="38"/>
        <v>0</v>
      </c>
      <c r="Z535" s="91">
        <f t="shared" si="38"/>
        <v>0</v>
      </c>
      <c r="AA535" s="91">
        <f t="shared" si="38"/>
        <v>0</v>
      </c>
      <c r="AB535" s="91">
        <f t="shared" si="38"/>
        <v>0</v>
      </c>
      <c r="AC535" s="91">
        <f t="shared" si="38"/>
        <v>0</v>
      </c>
      <c r="AD535" s="91">
        <f t="shared" si="38"/>
        <v>0</v>
      </c>
      <c r="AE535" s="91">
        <f t="shared" si="38"/>
        <v>0</v>
      </c>
      <c r="AF535" s="91">
        <f t="shared" si="38"/>
        <v>0</v>
      </c>
      <c r="AG535" s="91">
        <f t="shared" si="38"/>
        <v>0</v>
      </c>
      <c r="AH535" s="91">
        <f t="shared" si="38"/>
        <v>0</v>
      </c>
      <c r="AI535" s="91">
        <f t="shared" si="38"/>
        <v>0</v>
      </c>
      <c r="AJ535" s="91">
        <f t="shared" si="38"/>
        <v>0</v>
      </c>
      <c r="AK535" s="91">
        <f t="shared" si="38"/>
        <v>0</v>
      </c>
      <c r="AL535" s="91">
        <f t="shared" si="38"/>
        <v>0</v>
      </c>
      <c r="AM535" s="91">
        <f t="shared" si="38"/>
        <v>0</v>
      </c>
      <c r="AN535" s="91">
        <f t="shared" si="38"/>
        <v>0</v>
      </c>
      <c r="AO535" s="91">
        <f t="shared" si="38"/>
        <v>0</v>
      </c>
      <c r="AP535" s="91">
        <f t="shared" si="38"/>
        <v>0</v>
      </c>
      <c r="AQ535" s="91">
        <f t="shared" si="38"/>
        <v>0</v>
      </c>
      <c r="AR535" s="91">
        <f t="shared" si="38"/>
        <v>0</v>
      </c>
      <c r="AS535" s="91">
        <f t="shared" si="38"/>
        <v>0</v>
      </c>
      <c r="AT535" s="91">
        <f t="shared" si="38"/>
        <v>0</v>
      </c>
      <c r="AU535" s="91">
        <f t="shared" si="38"/>
        <v>0</v>
      </c>
      <c r="AV535" s="91">
        <f t="shared" si="38"/>
        <v>0</v>
      </c>
      <c r="AW535" s="91">
        <f t="shared" si="38"/>
        <v>0</v>
      </c>
      <c r="AX535" s="91">
        <f t="shared" si="38"/>
        <v>0</v>
      </c>
      <c r="AY535" s="91">
        <f t="shared" si="38"/>
        <v>0</v>
      </c>
      <c r="AZ535" s="91">
        <f t="shared" si="38"/>
        <v>93.1</v>
      </c>
      <c r="BA535" s="91">
        <f t="shared" si="38"/>
        <v>93.1</v>
      </c>
      <c r="BB535" s="91">
        <f t="shared" si="38"/>
        <v>93.1</v>
      </c>
      <c r="BC535" s="91">
        <f t="shared" si="38"/>
        <v>93.1</v>
      </c>
      <c r="BD535" s="91">
        <f t="shared" si="38"/>
        <v>98.3</v>
      </c>
      <c r="BE535" s="91">
        <f t="shared" si="38"/>
        <v>98.3</v>
      </c>
      <c r="BF535" s="91">
        <f t="shared" si="38"/>
        <v>98.3</v>
      </c>
      <c r="BG535" s="91">
        <f t="shared" si="38"/>
        <v>98.3</v>
      </c>
      <c r="BH535" s="91">
        <f t="shared" si="38"/>
        <v>91.9</v>
      </c>
      <c r="BI535" s="91">
        <f t="shared" si="38"/>
        <v>91.9</v>
      </c>
      <c r="BJ535" s="91">
        <f t="shared" si="38"/>
        <v>91.9</v>
      </c>
      <c r="BK535" s="91">
        <f t="shared" si="38"/>
        <v>91.9</v>
      </c>
      <c r="BL535" s="91">
        <f t="shared" si="38"/>
        <v>97.7</v>
      </c>
      <c r="BM535" s="91">
        <f t="shared" si="38"/>
        <v>97.7</v>
      </c>
      <c r="BN535" s="91">
        <f t="shared" si="38"/>
        <v>97.7</v>
      </c>
      <c r="BO535" s="91">
        <f t="shared" si="38"/>
        <v>97.7</v>
      </c>
      <c r="BP535" s="91">
        <f t="shared" si="38"/>
        <v>97.9</v>
      </c>
      <c r="BQ535" s="91">
        <f t="shared" si="38"/>
        <v>97.9</v>
      </c>
      <c r="BR535" s="91">
        <f t="shared" si="38"/>
        <v>97.7</v>
      </c>
      <c r="BS535" s="91">
        <f t="shared" si="38"/>
        <v>97.7</v>
      </c>
      <c r="BT535" s="91">
        <f t="shared" si="38"/>
        <v>97.7</v>
      </c>
      <c r="BU535" s="91">
        <f t="shared" si="38"/>
        <v>97.7</v>
      </c>
      <c r="BV535" s="91">
        <f t="shared" si="38"/>
        <v>97.1</v>
      </c>
      <c r="BW535" s="91">
        <f t="shared" si="38"/>
        <v>97.1</v>
      </c>
      <c r="BX535" s="91">
        <f t="shared" si="38"/>
        <v>97.1</v>
      </c>
      <c r="BY535" s="91">
        <f t="shared" si="38"/>
        <v>97.1</v>
      </c>
      <c r="BZ535" s="91">
        <f t="shared" si="38"/>
        <v>98.2</v>
      </c>
      <c r="CA535" s="91">
        <f t="shared" si="38"/>
        <v>98.2</v>
      </c>
      <c r="CB535" s="91">
        <f t="shared" si="38"/>
        <v>98.2</v>
      </c>
      <c r="CC535" s="91">
        <f t="shared" si="38"/>
        <v>98.7</v>
      </c>
      <c r="CD535" s="91"/>
      <c r="CE535" s="91"/>
      <c r="CF535" s="91"/>
      <c r="CG535" s="91"/>
    </row>
    <row r="536">
      <c r="A536" s="193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</row>
    <row r="537">
      <c r="A537" s="193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</row>
    <row r="538">
      <c r="A538" s="193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</row>
    <row r="539">
      <c r="A539" s="184" t="s">
        <v>1047</v>
      </c>
      <c r="B539" s="86" t="s">
        <v>919</v>
      </c>
      <c r="C539" s="86" t="s">
        <v>871</v>
      </c>
      <c r="D539" s="86" t="s">
        <v>871</v>
      </c>
      <c r="E539" s="86" t="s">
        <v>871</v>
      </c>
      <c r="F539" s="86" t="s">
        <v>871</v>
      </c>
      <c r="G539" s="86" t="s">
        <v>871</v>
      </c>
      <c r="H539" s="86" t="s">
        <v>871</v>
      </c>
      <c r="I539" s="86" t="s">
        <v>871</v>
      </c>
      <c r="J539" s="86" t="s">
        <v>871</v>
      </c>
      <c r="K539" s="86" t="s">
        <v>871</v>
      </c>
      <c r="L539" s="86" t="s">
        <v>871</v>
      </c>
      <c r="M539" s="86" t="s">
        <v>871</v>
      </c>
      <c r="N539" s="86" t="s">
        <v>871</v>
      </c>
      <c r="O539" s="86" t="s">
        <v>871</v>
      </c>
      <c r="P539" s="86" t="s">
        <v>871</v>
      </c>
      <c r="Q539" s="86" t="s">
        <v>871</v>
      </c>
      <c r="R539" s="86" t="s">
        <v>871</v>
      </c>
      <c r="S539" s="86" t="s">
        <v>871</v>
      </c>
      <c r="T539" s="86" t="s">
        <v>871</v>
      </c>
      <c r="U539" s="86" t="s">
        <v>871</v>
      </c>
      <c r="V539" s="86" t="s">
        <v>871</v>
      </c>
      <c r="W539" s="86" t="s">
        <v>871</v>
      </c>
      <c r="X539" s="86" t="s">
        <v>871</v>
      </c>
      <c r="Y539" s="86" t="s">
        <v>871</v>
      </c>
      <c r="Z539" s="86" t="s">
        <v>871</v>
      </c>
      <c r="AA539" s="86" t="s">
        <v>871</v>
      </c>
      <c r="AB539" s="86" t="s">
        <v>871</v>
      </c>
      <c r="AC539" s="86" t="s">
        <v>871</v>
      </c>
      <c r="AD539" s="86" t="s">
        <v>871</v>
      </c>
      <c r="AE539" s="86" t="s">
        <v>871</v>
      </c>
      <c r="AF539" s="86" t="s">
        <v>871</v>
      </c>
      <c r="AG539" s="86" t="s">
        <v>871</v>
      </c>
      <c r="AH539" s="86" t="s">
        <v>871</v>
      </c>
      <c r="AI539" s="86" t="s">
        <v>871</v>
      </c>
      <c r="AJ539" s="86" t="s">
        <v>871</v>
      </c>
      <c r="AK539" s="86" t="s">
        <v>871</v>
      </c>
      <c r="AL539" s="86" t="s">
        <v>871</v>
      </c>
      <c r="AM539" s="86" t="s">
        <v>871</v>
      </c>
      <c r="AN539" s="86" t="s">
        <v>871</v>
      </c>
      <c r="AO539" s="86" t="s">
        <v>871</v>
      </c>
      <c r="AP539" s="86" t="s">
        <v>871</v>
      </c>
      <c r="AQ539" s="86" t="s">
        <v>871</v>
      </c>
      <c r="AR539" s="86" t="s">
        <v>871</v>
      </c>
      <c r="AS539" s="86" t="s">
        <v>871</v>
      </c>
      <c r="AT539" s="86" t="s">
        <v>871</v>
      </c>
      <c r="AU539" s="86" t="s">
        <v>871</v>
      </c>
      <c r="AV539" s="86" t="s">
        <v>871</v>
      </c>
      <c r="AW539" s="86" t="s">
        <v>871</v>
      </c>
      <c r="AX539" s="86"/>
      <c r="AY539" s="86"/>
      <c r="AZ539" s="86"/>
      <c r="BA539" s="86"/>
      <c r="BB539" s="86">
        <v>0.5</v>
      </c>
      <c r="BC539" s="86">
        <v>0.5</v>
      </c>
      <c r="BD539" s="86">
        <v>0.5</v>
      </c>
      <c r="BE539" s="86">
        <v>0.5</v>
      </c>
      <c r="BF539" s="86">
        <v>0.2</v>
      </c>
      <c r="BG539" s="86">
        <v>0.2</v>
      </c>
      <c r="BH539" s="86">
        <v>0.2</v>
      </c>
      <c r="BI539" s="86">
        <v>0.2</v>
      </c>
      <c r="BJ539" s="86"/>
      <c r="BK539" s="86"/>
      <c r="BL539" s="86"/>
      <c r="BM539" s="86"/>
      <c r="BN539" s="86"/>
      <c r="BO539" s="86"/>
      <c r="BP539" s="86"/>
      <c r="BQ539" s="86"/>
      <c r="BR539" s="86"/>
      <c r="BS539" s="86"/>
      <c r="BT539" s="86"/>
      <c r="BU539" s="86"/>
      <c r="BV539" s="181"/>
      <c r="BW539" s="181"/>
      <c r="BX539" s="181"/>
      <c r="BY539" s="181"/>
      <c r="BZ539" s="181"/>
      <c r="CA539" s="181"/>
      <c r="CB539" s="181"/>
      <c r="CC539" s="181"/>
      <c r="CD539" s="91"/>
      <c r="CE539" s="91"/>
      <c r="CF539" s="91"/>
      <c r="CG539" s="91"/>
    </row>
    <row r="540">
      <c r="A540" s="184" t="s">
        <v>1049</v>
      </c>
      <c r="B540" s="86" t="s">
        <v>919</v>
      </c>
      <c r="C540" s="86" t="s">
        <v>871</v>
      </c>
      <c r="D540" s="86" t="s">
        <v>871</v>
      </c>
      <c r="E540" s="86" t="s">
        <v>871</v>
      </c>
      <c r="F540" s="86" t="s">
        <v>871</v>
      </c>
      <c r="G540" s="86" t="s">
        <v>871</v>
      </c>
      <c r="H540" s="86" t="s">
        <v>871</v>
      </c>
      <c r="I540" s="86" t="s">
        <v>871</v>
      </c>
      <c r="J540" s="86" t="s">
        <v>871</v>
      </c>
      <c r="K540" s="86" t="s">
        <v>871</v>
      </c>
      <c r="L540" s="86" t="s">
        <v>871</v>
      </c>
      <c r="M540" s="86" t="s">
        <v>871</v>
      </c>
      <c r="N540" s="86" t="s">
        <v>871</v>
      </c>
      <c r="O540" s="86" t="s">
        <v>871</v>
      </c>
      <c r="P540" s="86" t="s">
        <v>871</v>
      </c>
      <c r="Q540" s="86" t="s">
        <v>871</v>
      </c>
      <c r="R540" s="86" t="s">
        <v>871</v>
      </c>
      <c r="S540" s="86" t="s">
        <v>871</v>
      </c>
      <c r="T540" s="86" t="s">
        <v>871</v>
      </c>
      <c r="U540" s="86" t="s">
        <v>871</v>
      </c>
      <c r="V540" s="86" t="s">
        <v>871</v>
      </c>
      <c r="W540" s="86" t="s">
        <v>871</v>
      </c>
      <c r="X540" s="86" t="s">
        <v>871</v>
      </c>
      <c r="Y540" s="86" t="s">
        <v>871</v>
      </c>
      <c r="Z540" s="86" t="s">
        <v>871</v>
      </c>
      <c r="AA540" s="86" t="s">
        <v>871</v>
      </c>
      <c r="AB540" s="86" t="s">
        <v>871</v>
      </c>
      <c r="AC540" s="86" t="s">
        <v>871</v>
      </c>
      <c r="AD540" s="86" t="s">
        <v>871</v>
      </c>
      <c r="AE540" s="86" t="s">
        <v>871</v>
      </c>
      <c r="AF540" s="86" t="s">
        <v>871</v>
      </c>
      <c r="AG540" s="86" t="s">
        <v>871</v>
      </c>
      <c r="AH540" s="86" t="s">
        <v>871</v>
      </c>
      <c r="AI540" s="86" t="s">
        <v>871</v>
      </c>
      <c r="AJ540" s="86" t="s">
        <v>871</v>
      </c>
      <c r="AK540" s="86" t="s">
        <v>871</v>
      </c>
      <c r="AL540" s="86" t="s">
        <v>871</v>
      </c>
      <c r="AM540" s="86" t="s">
        <v>871</v>
      </c>
      <c r="AN540" s="86" t="s">
        <v>871</v>
      </c>
      <c r="AO540" s="86" t="s">
        <v>871</v>
      </c>
      <c r="AP540" s="86" t="s">
        <v>871</v>
      </c>
      <c r="AQ540" s="86" t="s">
        <v>871</v>
      </c>
      <c r="AR540" s="86" t="s">
        <v>871</v>
      </c>
      <c r="AS540" s="86" t="s">
        <v>871</v>
      </c>
      <c r="AT540" s="86" t="s">
        <v>871</v>
      </c>
      <c r="AU540" s="86" t="s">
        <v>871</v>
      </c>
      <c r="AV540" s="86" t="s">
        <v>871</v>
      </c>
      <c r="AW540" s="86" t="s">
        <v>871</v>
      </c>
      <c r="AX540" s="86">
        <v>2.8</v>
      </c>
      <c r="AY540" s="86">
        <v>2.8</v>
      </c>
      <c r="AZ540" s="86">
        <v>2.8</v>
      </c>
      <c r="BA540" s="86">
        <v>2.8</v>
      </c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>
        <v>6.0</v>
      </c>
      <c r="BU540" s="86">
        <v>6.0</v>
      </c>
      <c r="BV540" s="86">
        <v>6.0</v>
      </c>
      <c r="BW540" s="86">
        <v>6.0</v>
      </c>
      <c r="BX540" s="86">
        <v>9.3</v>
      </c>
      <c r="BY540" s="86">
        <v>9.3</v>
      </c>
      <c r="BZ540" s="86">
        <v>9.3</v>
      </c>
      <c r="CA540" s="86">
        <v>9.3</v>
      </c>
      <c r="CB540" s="86">
        <v>4.5</v>
      </c>
      <c r="CC540" s="86">
        <v>4.5</v>
      </c>
      <c r="CD540" s="91"/>
      <c r="CE540" s="91"/>
      <c r="CF540" s="91"/>
      <c r="CG540" s="91"/>
    </row>
    <row r="541">
      <c r="A541" s="184" t="s">
        <v>1054</v>
      </c>
      <c r="B541" s="86" t="s">
        <v>919</v>
      </c>
      <c r="C541" s="86" t="s">
        <v>871</v>
      </c>
      <c r="D541" s="86" t="s">
        <v>871</v>
      </c>
      <c r="E541" s="86" t="s">
        <v>871</v>
      </c>
      <c r="F541" s="86" t="s">
        <v>871</v>
      </c>
      <c r="G541" s="86" t="s">
        <v>871</v>
      </c>
      <c r="H541" s="86" t="s">
        <v>871</v>
      </c>
      <c r="I541" s="86" t="s">
        <v>871</v>
      </c>
      <c r="J541" s="86" t="s">
        <v>871</v>
      </c>
      <c r="K541" s="86" t="s">
        <v>871</v>
      </c>
      <c r="L541" s="86" t="s">
        <v>871</v>
      </c>
      <c r="M541" s="86" t="s">
        <v>871</v>
      </c>
      <c r="N541" s="86" t="s">
        <v>871</v>
      </c>
      <c r="O541" s="86" t="s">
        <v>871</v>
      </c>
      <c r="P541" s="86" t="s">
        <v>871</v>
      </c>
      <c r="Q541" s="86" t="s">
        <v>871</v>
      </c>
      <c r="R541" s="86" t="s">
        <v>871</v>
      </c>
      <c r="S541" s="86" t="s">
        <v>871</v>
      </c>
      <c r="T541" s="86" t="s">
        <v>871</v>
      </c>
      <c r="U541" s="86" t="s">
        <v>871</v>
      </c>
      <c r="V541" s="86" t="s">
        <v>871</v>
      </c>
      <c r="W541" s="86" t="s">
        <v>871</v>
      </c>
      <c r="X541" s="86" t="s">
        <v>871</v>
      </c>
      <c r="Y541" s="86" t="s">
        <v>871</v>
      </c>
      <c r="Z541" s="86" t="s">
        <v>871</v>
      </c>
      <c r="AA541" s="86" t="s">
        <v>871</v>
      </c>
      <c r="AB541" s="86" t="s">
        <v>871</v>
      </c>
      <c r="AC541" s="86" t="s">
        <v>871</v>
      </c>
      <c r="AD541" s="86" t="s">
        <v>871</v>
      </c>
      <c r="AE541" s="86" t="s">
        <v>871</v>
      </c>
      <c r="AF541" s="86" t="s">
        <v>871</v>
      </c>
      <c r="AG541" s="86" t="s">
        <v>871</v>
      </c>
      <c r="AH541" s="86" t="s">
        <v>871</v>
      </c>
      <c r="AI541" s="86" t="s">
        <v>871</v>
      </c>
      <c r="AJ541" s="86" t="s">
        <v>871</v>
      </c>
      <c r="AK541" s="86" t="s">
        <v>871</v>
      </c>
      <c r="AL541" s="86" t="s">
        <v>871</v>
      </c>
      <c r="AM541" s="86" t="s">
        <v>871</v>
      </c>
      <c r="AN541" s="86" t="s">
        <v>871</v>
      </c>
      <c r="AO541" s="86" t="s">
        <v>871</v>
      </c>
      <c r="AP541" s="86" t="s">
        <v>871</v>
      </c>
      <c r="AQ541" s="86" t="s">
        <v>871</v>
      </c>
      <c r="AR541" s="86" t="s">
        <v>871</v>
      </c>
      <c r="AS541" s="86" t="s">
        <v>871</v>
      </c>
      <c r="AT541" s="86" t="s">
        <v>871</v>
      </c>
      <c r="AU541" s="86" t="s">
        <v>871</v>
      </c>
      <c r="AV541" s="86" t="s">
        <v>871</v>
      </c>
      <c r="AW541" s="86" t="s">
        <v>871</v>
      </c>
      <c r="AX541" s="86">
        <v>13.6</v>
      </c>
      <c r="AY541" s="86">
        <v>13.6</v>
      </c>
      <c r="AZ541" s="86">
        <v>13.6</v>
      </c>
      <c r="BA541" s="86">
        <v>13.6</v>
      </c>
      <c r="BB541" s="86">
        <v>9.0</v>
      </c>
      <c r="BC541" s="86">
        <v>9.0</v>
      </c>
      <c r="BD541" s="86">
        <v>9.0</v>
      </c>
      <c r="BE541" s="86">
        <v>9.0</v>
      </c>
      <c r="BF541" s="86">
        <v>12.1</v>
      </c>
      <c r="BG541" s="86">
        <v>12.1</v>
      </c>
      <c r="BH541" s="86">
        <v>12.1</v>
      </c>
      <c r="BI541" s="86">
        <v>12.1</v>
      </c>
      <c r="BJ541" s="86">
        <v>10.2</v>
      </c>
      <c r="BK541" s="86">
        <v>10.2</v>
      </c>
      <c r="BL541" s="86">
        <v>10.2</v>
      </c>
      <c r="BM541" s="86">
        <v>10.2</v>
      </c>
      <c r="BN541" s="86">
        <v>30.5</v>
      </c>
      <c r="BO541" s="86">
        <v>30.5</v>
      </c>
      <c r="BP541" s="86">
        <v>30.5</v>
      </c>
      <c r="BQ541" s="86">
        <v>10.5</v>
      </c>
      <c r="BR541" s="86">
        <v>10.5</v>
      </c>
      <c r="BS541" s="86">
        <v>10.5</v>
      </c>
      <c r="BT541" s="86">
        <v>6.0</v>
      </c>
      <c r="BU541" s="86">
        <v>6.0</v>
      </c>
      <c r="BV541" s="86">
        <v>6.0</v>
      </c>
      <c r="BW541" s="86">
        <v>6.0</v>
      </c>
      <c r="BX541" s="86">
        <v>9.9</v>
      </c>
      <c r="BY541" s="86">
        <v>9.9</v>
      </c>
      <c r="BZ541" s="86">
        <v>9.9</v>
      </c>
      <c r="CA541" s="86">
        <v>9.9</v>
      </c>
      <c r="CB541" s="86">
        <v>6.7</v>
      </c>
      <c r="CC541" s="86">
        <v>6.7</v>
      </c>
      <c r="CD541" s="91"/>
      <c r="CE541" s="91"/>
      <c r="CF541" s="91"/>
      <c r="CG541" s="91"/>
    </row>
    <row r="542">
      <c r="A542" s="184" t="s">
        <v>1055</v>
      </c>
      <c r="B542" s="86" t="s">
        <v>919</v>
      </c>
      <c r="C542" s="86" t="s">
        <v>871</v>
      </c>
      <c r="D542" s="86" t="s">
        <v>871</v>
      </c>
      <c r="E542" s="86" t="s">
        <v>871</v>
      </c>
      <c r="F542" s="86" t="s">
        <v>871</v>
      </c>
      <c r="G542" s="86" t="s">
        <v>871</v>
      </c>
      <c r="H542" s="86" t="s">
        <v>871</v>
      </c>
      <c r="I542" s="86" t="s">
        <v>871</v>
      </c>
      <c r="J542" s="86" t="s">
        <v>871</v>
      </c>
      <c r="K542" s="86" t="s">
        <v>871</v>
      </c>
      <c r="L542" s="86" t="s">
        <v>871</v>
      </c>
      <c r="M542" s="86" t="s">
        <v>871</v>
      </c>
      <c r="N542" s="86" t="s">
        <v>871</v>
      </c>
      <c r="O542" s="86" t="s">
        <v>871</v>
      </c>
      <c r="P542" s="86" t="s">
        <v>871</v>
      </c>
      <c r="Q542" s="86" t="s">
        <v>871</v>
      </c>
      <c r="R542" s="86" t="s">
        <v>871</v>
      </c>
      <c r="S542" s="86" t="s">
        <v>871</v>
      </c>
      <c r="T542" s="86" t="s">
        <v>871</v>
      </c>
      <c r="U542" s="86" t="s">
        <v>871</v>
      </c>
      <c r="V542" s="86" t="s">
        <v>871</v>
      </c>
      <c r="W542" s="86" t="s">
        <v>871</v>
      </c>
      <c r="X542" s="86" t="s">
        <v>871</v>
      </c>
      <c r="Y542" s="86" t="s">
        <v>871</v>
      </c>
      <c r="Z542" s="86" t="s">
        <v>871</v>
      </c>
      <c r="AA542" s="86" t="s">
        <v>871</v>
      </c>
      <c r="AB542" s="86" t="s">
        <v>871</v>
      </c>
      <c r="AC542" s="86" t="s">
        <v>871</v>
      </c>
      <c r="AD542" s="86" t="s">
        <v>871</v>
      </c>
      <c r="AE542" s="86" t="s">
        <v>871</v>
      </c>
      <c r="AF542" s="86" t="s">
        <v>871</v>
      </c>
      <c r="AG542" s="86" t="s">
        <v>871</v>
      </c>
      <c r="AH542" s="86" t="s">
        <v>871</v>
      </c>
      <c r="AI542" s="86" t="s">
        <v>871</v>
      </c>
      <c r="AJ542" s="86" t="s">
        <v>871</v>
      </c>
      <c r="AK542" s="86" t="s">
        <v>871</v>
      </c>
      <c r="AL542" s="86" t="s">
        <v>871</v>
      </c>
      <c r="AM542" s="86" t="s">
        <v>871</v>
      </c>
      <c r="AN542" s="86" t="s">
        <v>871</v>
      </c>
      <c r="AO542" s="86" t="s">
        <v>871</v>
      </c>
      <c r="AP542" s="86" t="s">
        <v>871</v>
      </c>
      <c r="AQ542" s="86" t="s">
        <v>871</v>
      </c>
      <c r="AR542" s="86" t="s">
        <v>871</v>
      </c>
      <c r="AS542" s="86" t="s">
        <v>871</v>
      </c>
      <c r="AT542" s="86" t="s">
        <v>871</v>
      </c>
      <c r="AU542" s="86" t="s">
        <v>871</v>
      </c>
      <c r="AV542" s="86" t="s">
        <v>871</v>
      </c>
      <c r="AW542" s="86" t="s">
        <v>871</v>
      </c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Q542" s="86">
        <v>28.5</v>
      </c>
      <c r="BR542" s="86">
        <v>28.5</v>
      </c>
      <c r="BS542" s="86">
        <v>28.5</v>
      </c>
      <c r="BT542" s="86">
        <v>3.0</v>
      </c>
      <c r="BU542" s="86">
        <v>3.0</v>
      </c>
      <c r="BV542" s="86">
        <v>3.0</v>
      </c>
      <c r="BW542" s="86">
        <v>3.0</v>
      </c>
      <c r="CD542" s="91"/>
      <c r="CE542" s="91"/>
      <c r="CF542" s="91"/>
      <c r="CG542" s="91"/>
    </row>
    <row r="543">
      <c r="A543" s="184" t="s">
        <v>1052</v>
      </c>
      <c r="B543" s="86" t="s">
        <v>919</v>
      </c>
      <c r="C543" s="86" t="s">
        <v>871</v>
      </c>
      <c r="D543" s="86" t="s">
        <v>871</v>
      </c>
      <c r="E543" s="86" t="s">
        <v>871</v>
      </c>
      <c r="F543" s="86" t="s">
        <v>871</v>
      </c>
      <c r="G543" s="86" t="s">
        <v>871</v>
      </c>
      <c r="H543" s="86" t="s">
        <v>871</v>
      </c>
      <c r="I543" s="86" t="s">
        <v>871</v>
      </c>
      <c r="J543" s="86" t="s">
        <v>871</v>
      </c>
      <c r="K543" s="86" t="s">
        <v>871</v>
      </c>
      <c r="L543" s="86" t="s">
        <v>871</v>
      </c>
      <c r="M543" s="86" t="s">
        <v>871</v>
      </c>
      <c r="N543" s="86" t="s">
        <v>871</v>
      </c>
      <c r="O543" s="86" t="s">
        <v>871</v>
      </c>
      <c r="P543" s="86" t="s">
        <v>871</v>
      </c>
      <c r="Q543" s="86" t="s">
        <v>871</v>
      </c>
      <c r="R543" s="86" t="s">
        <v>871</v>
      </c>
      <c r="S543" s="86" t="s">
        <v>871</v>
      </c>
      <c r="T543" s="86" t="s">
        <v>871</v>
      </c>
      <c r="U543" s="86" t="s">
        <v>871</v>
      </c>
      <c r="V543" s="86" t="s">
        <v>871</v>
      </c>
      <c r="W543" s="86" t="s">
        <v>871</v>
      </c>
      <c r="X543" s="86" t="s">
        <v>871</v>
      </c>
      <c r="Y543" s="86" t="s">
        <v>871</v>
      </c>
      <c r="Z543" s="86" t="s">
        <v>871</v>
      </c>
      <c r="AA543" s="86" t="s">
        <v>871</v>
      </c>
      <c r="AB543" s="86" t="s">
        <v>871</v>
      </c>
      <c r="AC543" s="86" t="s">
        <v>871</v>
      </c>
      <c r="AD543" s="86" t="s">
        <v>871</v>
      </c>
      <c r="AE543" s="86" t="s">
        <v>871</v>
      </c>
      <c r="AF543" s="86" t="s">
        <v>871</v>
      </c>
      <c r="AG543" s="86" t="s">
        <v>871</v>
      </c>
      <c r="AH543" s="86" t="s">
        <v>871</v>
      </c>
      <c r="AI543" s="86" t="s">
        <v>871</v>
      </c>
      <c r="AJ543" s="86" t="s">
        <v>871</v>
      </c>
      <c r="AK543" s="86" t="s">
        <v>871</v>
      </c>
      <c r="AL543" s="86" t="s">
        <v>871</v>
      </c>
      <c r="AM543" s="86" t="s">
        <v>871</v>
      </c>
      <c r="AN543" s="86" t="s">
        <v>871</v>
      </c>
      <c r="AO543" s="86" t="s">
        <v>871</v>
      </c>
      <c r="AP543" s="86" t="s">
        <v>871</v>
      </c>
      <c r="AQ543" s="86" t="s">
        <v>871</v>
      </c>
      <c r="AR543" s="86" t="s">
        <v>871</v>
      </c>
      <c r="AS543" s="86" t="s">
        <v>871</v>
      </c>
      <c r="AT543" s="86" t="s">
        <v>871</v>
      </c>
      <c r="AU543" s="86" t="s">
        <v>871</v>
      </c>
      <c r="AV543" s="86" t="s">
        <v>871</v>
      </c>
      <c r="AW543" s="86" t="s">
        <v>871</v>
      </c>
      <c r="AX543" s="86">
        <v>28.5</v>
      </c>
      <c r="AY543" s="86">
        <v>28.5</v>
      </c>
      <c r="AZ543" s="86">
        <v>28.5</v>
      </c>
      <c r="BA543" s="86">
        <v>28.5</v>
      </c>
      <c r="BB543" s="86">
        <v>29.7</v>
      </c>
      <c r="BC543" s="86">
        <v>29.7</v>
      </c>
      <c r="BD543" s="86">
        <v>29.7</v>
      </c>
      <c r="BE543" s="86">
        <v>29.7</v>
      </c>
      <c r="BF543" s="86">
        <v>37.1</v>
      </c>
      <c r="BG543" s="86">
        <v>37.1</v>
      </c>
      <c r="BH543" s="86">
        <v>37.1</v>
      </c>
      <c r="BI543" s="86">
        <v>37.1</v>
      </c>
      <c r="BJ543" s="86">
        <v>23.1</v>
      </c>
      <c r="BK543" s="86">
        <v>23.1</v>
      </c>
      <c r="BL543" s="86">
        <v>23.1</v>
      </c>
      <c r="BM543" s="86">
        <v>23.1</v>
      </c>
      <c r="BN543" s="86">
        <v>3.4</v>
      </c>
      <c r="BO543" s="86">
        <v>3.4</v>
      </c>
      <c r="BP543" s="86">
        <v>3.4</v>
      </c>
      <c r="BQ543" s="86">
        <v>10.6</v>
      </c>
      <c r="BR543" s="86">
        <v>10.6</v>
      </c>
      <c r="BS543" s="86">
        <v>10.6</v>
      </c>
      <c r="BT543" s="86">
        <v>39.5</v>
      </c>
      <c r="BU543" s="86">
        <v>39.5</v>
      </c>
      <c r="BV543" s="86">
        <v>39.5</v>
      </c>
      <c r="BW543" s="86">
        <v>39.5</v>
      </c>
      <c r="BX543" s="86">
        <v>27.5</v>
      </c>
      <c r="BY543" s="86">
        <v>27.5</v>
      </c>
      <c r="BZ543" s="86">
        <v>27.5</v>
      </c>
      <c r="CA543" s="86">
        <v>27.5</v>
      </c>
      <c r="CB543" s="86">
        <v>40.8</v>
      </c>
      <c r="CC543" s="86">
        <v>40.8</v>
      </c>
      <c r="CD543" s="91"/>
      <c r="CE543" s="91"/>
      <c r="CF543" s="91"/>
      <c r="CG543" s="91"/>
    </row>
    <row r="544">
      <c r="A544" s="184" t="s">
        <v>1045</v>
      </c>
      <c r="B544" s="86" t="s">
        <v>919</v>
      </c>
      <c r="C544" s="86" t="s">
        <v>871</v>
      </c>
      <c r="D544" s="86" t="s">
        <v>871</v>
      </c>
      <c r="E544" s="86" t="s">
        <v>871</v>
      </c>
      <c r="F544" s="86" t="s">
        <v>871</v>
      </c>
      <c r="G544" s="86" t="s">
        <v>871</v>
      </c>
      <c r="H544" s="86" t="s">
        <v>871</v>
      </c>
      <c r="I544" s="86" t="s">
        <v>871</v>
      </c>
      <c r="J544" s="86" t="s">
        <v>871</v>
      </c>
      <c r="K544" s="86" t="s">
        <v>871</v>
      </c>
      <c r="L544" s="86" t="s">
        <v>871</v>
      </c>
      <c r="M544" s="86" t="s">
        <v>871</v>
      </c>
      <c r="N544" s="86" t="s">
        <v>871</v>
      </c>
      <c r="O544" s="86" t="s">
        <v>871</v>
      </c>
      <c r="P544" s="86" t="s">
        <v>871</v>
      </c>
      <c r="Q544" s="86" t="s">
        <v>871</v>
      </c>
      <c r="R544" s="86" t="s">
        <v>871</v>
      </c>
      <c r="S544" s="86" t="s">
        <v>871</v>
      </c>
      <c r="T544" s="86" t="s">
        <v>871</v>
      </c>
      <c r="U544" s="86" t="s">
        <v>871</v>
      </c>
      <c r="V544" s="86" t="s">
        <v>871</v>
      </c>
      <c r="W544" s="86" t="s">
        <v>871</v>
      </c>
      <c r="X544" s="86" t="s">
        <v>871</v>
      </c>
      <c r="Y544" s="86" t="s">
        <v>871</v>
      </c>
      <c r="Z544" s="86" t="s">
        <v>871</v>
      </c>
      <c r="AA544" s="86" t="s">
        <v>871</v>
      </c>
      <c r="AB544" s="86" t="s">
        <v>871</v>
      </c>
      <c r="AC544" s="86" t="s">
        <v>871</v>
      </c>
      <c r="AD544" s="86" t="s">
        <v>871</v>
      </c>
      <c r="AE544" s="86" t="s">
        <v>871</v>
      </c>
      <c r="AF544" s="86" t="s">
        <v>871</v>
      </c>
      <c r="AG544" s="86" t="s">
        <v>871</v>
      </c>
      <c r="AH544" s="86" t="s">
        <v>871</v>
      </c>
      <c r="AI544" s="86" t="s">
        <v>871</v>
      </c>
      <c r="AJ544" s="86" t="s">
        <v>871</v>
      </c>
      <c r="AK544" s="86" t="s">
        <v>871</v>
      </c>
      <c r="AL544" s="86" t="s">
        <v>871</v>
      </c>
      <c r="AM544" s="86" t="s">
        <v>871</v>
      </c>
      <c r="AN544" s="86" t="s">
        <v>871</v>
      </c>
      <c r="AO544" s="86" t="s">
        <v>871</v>
      </c>
      <c r="AP544" s="86" t="s">
        <v>871</v>
      </c>
      <c r="AQ544" s="86" t="s">
        <v>871</v>
      </c>
      <c r="AR544" s="86" t="s">
        <v>871</v>
      </c>
      <c r="AS544" s="86" t="s">
        <v>871</v>
      </c>
      <c r="AT544" s="86" t="s">
        <v>871</v>
      </c>
      <c r="AU544" s="86" t="s">
        <v>871</v>
      </c>
      <c r="AV544" s="86" t="s">
        <v>871</v>
      </c>
      <c r="AW544" s="86" t="s">
        <v>871</v>
      </c>
      <c r="AX544" s="86">
        <v>14.5</v>
      </c>
      <c r="AY544" s="86">
        <v>14.5</v>
      </c>
      <c r="AZ544" s="86">
        <v>14.5</v>
      </c>
      <c r="BA544" s="86">
        <v>14.5</v>
      </c>
      <c r="BB544" s="86">
        <v>9.6</v>
      </c>
      <c r="BC544" s="86">
        <v>9.6</v>
      </c>
      <c r="BD544" s="86">
        <v>9.6</v>
      </c>
      <c r="BE544" s="86">
        <v>9.6</v>
      </c>
      <c r="BF544" s="86">
        <v>8.7</v>
      </c>
      <c r="BG544" s="86">
        <v>8.7</v>
      </c>
      <c r="BH544" s="86">
        <v>8.7</v>
      </c>
      <c r="BI544" s="86">
        <v>8.7</v>
      </c>
      <c r="BJ544" s="86">
        <v>9.1</v>
      </c>
      <c r="BK544" s="86">
        <v>9.1</v>
      </c>
      <c r="BL544" s="86">
        <v>9.1</v>
      </c>
      <c r="BM544" s="86">
        <v>9.1</v>
      </c>
      <c r="BN544" s="86">
        <v>3.4</v>
      </c>
      <c r="BO544" s="86">
        <v>3.4</v>
      </c>
      <c r="BP544" s="86">
        <v>3.4</v>
      </c>
      <c r="BQ544" s="86">
        <v>4.9</v>
      </c>
      <c r="BR544" s="86">
        <v>4.9</v>
      </c>
      <c r="BS544" s="86">
        <v>4.9</v>
      </c>
      <c r="BT544" s="86">
        <v>5.6</v>
      </c>
      <c r="BU544" s="86">
        <v>5.6</v>
      </c>
      <c r="BV544" s="86">
        <v>5.6</v>
      </c>
      <c r="BW544" s="86">
        <v>5.6</v>
      </c>
      <c r="BX544" s="86">
        <v>7.2</v>
      </c>
      <c r="BY544" s="86">
        <v>7.2</v>
      </c>
      <c r="BZ544" s="86">
        <v>7.2</v>
      </c>
      <c r="CA544" s="86">
        <v>7.2</v>
      </c>
      <c r="CB544" s="86">
        <v>6.9</v>
      </c>
      <c r="CC544" s="86">
        <v>6.9</v>
      </c>
      <c r="CD544" s="91"/>
      <c r="CE544" s="91"/>
      <c r="CF544" s="91"/>
      <c r="CG544" s="91"/>
    </row>
    <row r="545">
      <c r="A545" s="184" t="s">
        <v>1056</v>
      </c>
      <c r="B545" s="86" t="s">
        <v>919</v>
      </c>
      <c r="C545" s="86" t="s">
        <v>871</v>
      </c>
      <c r="D545" s="86" t="s">
        <v>871</v>
      </c>
      <c r="E545" s="86" t="s">
        <v>871</v>
      </c>
      <c r="F545" s="86" t="s">
        <v>871</v>
      </c>
      <c r="G545" s="86" t="s">
        <v>871</v>
      </c>
      <c r="H545" s="86" t="s">
        <v>871</v>
      </c>
      <c r="I545" s="86" t="s">
        <v>871</v>
      </c>
      <c r="J545" s="86" t="s">
        <v>871</v>
      </c>
      <c r="K545" s="86" t="s">
        <v>871</v>
      </c>
      <c r="L545" s="86" t="s">
        <v>871</v>
      </c>
      <c r="M545" s="86" t="s">
        <v>871</v>
      </c>
      <c r="N545" s="86" t="s">
        <v>871</v>
      </c>
      <c r="O545" s="86" t="s">
        <v>871</v>
      </c>
      <c r="P545" s="86" t="s">
        <v>871</v>
      </c>
      <c r="Q545" s="86" t="s">
        <v>871</v>
      </c>
      <c r="R545" s="86" t="s">
        <v>871</v>
      </c>
      <c r="S545" s="86" t="s">
        <v>871</v>
      </c>
      <c r="T545" s="86" t="s">
        <v>871</v>
      </c>
      <c r="U545" s="86" t="s">
        <v>871</v>
      </c>
      <c r="V545" s="86" t="s">
        <v>871</v>
      </c>
      <c r="W545" s="86" t="s">
        <v>871</v>
      </c>
      <c r="X545" s="86" t="s">
        <v>871</v>
      </c>
      <c r="Y545" s="86" t="s">
        <v>871</v>
      </c>
      <c r="Z545" s="86" t="s">
        <v>871</v>
      </c>
      <c r="AA545" s="86" t="s">
        <v>871</v>
      </c>
      <c r="AB545" s="86" t="s">
        <v>871</v>
      </c>
      <c r="AC545" s="86" t="s">
        <v>871</v>
      </c>
      <c r="AD545" s="86" t="s">
        <v>871</v>
      </c>
      <c r="AE545" s="86" t="s">
        <v>871</v>
      </c>
      <c r="AF545" s="86" t="s">
        <v>871</v>
      </c>
      <c r="AG545" s="86" t="s">
        <v>871</v>
      </c>
      <c r="AH545" s="86" t="s">
        <v>871</v>
      </c>
      <c r="AI545" s="86" t="s">
        <v>871</v>
      </c>
      <c r="AJ545" s="86" t="s">
        <v>871</v>
      </c>
      <c r="AK545" s="86" t="s">
        <v>871</v>
      </c>
      <c r="AL545" s="86" t="s">
        <v>871</v>
      </c>
      <c r="AM545" s="86" t="s">
        <v>871</v>
      </c>
      <c r="AN545" s="86" t="s">
        <v>871</v>
      </c>
      <c r="AO545" s="86" t="s">
        <v>871</v>
      </c>
      <c r="AP545" s="86" t="s">
        <v>871</v>
      </c>
      <c r="AQ545" s="86" t="s">
        <v>871</v>
      </c>
      <c r="AR545" s="86" t="s">
        <v>871</v>
      </c>
      <c r="AS545" s="86" t="s">
        <v>871</v>
      </c>
      <c r="AT545" s="86" t="s">
        <v>871</v>
      </c>
      <c r="AU545" s="86" t="s">
        <v>871</v>
      </c>
      <c r="AV545" s="86" t="s">
        <v>871</v>
      </c>
      <c r="AW545" s="86" t="s">
        <v>871</v>
      </c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  <c r="BQ545" s="86"/>
      <c r="BR545" s="86"/>
      <c r="BS545" s="86"/>
      <c r="BT545" s="86"/>
      <c r="BU545" s="86"/>
      <c r="BV545" s="86"/>
      <c r="BW545" s="86"/>
      <c r="BX545" s="86"/>
      <c r="BY545" s="86"/>
      <c r="BZ545" s="86"/>
      <c r="CA545" s="86"/>
      <c r="CB545" s="86">
        <v>3.4</v>
      </c>
      <c r="CC545" s="86">
        <v>3.4</v>
      </c>
      <c r="CD545" s="91"/>
      <c r="CE545" s="91"/>
      <c r="CF545" s="91"/>
      <c r="CG545" s="91"/>
    </row>
    <row r="546">
      <c r="A546" s="184" t="s">
        <v>1057</v>
      </c>
      <c r="B546" s="86" t="s">
        <v>919</v>
      </c>
      <c r="C546" s="86" t="s">
        <v>871</v>
      </c>
      <c r="D546" s="86" t="s">
        <v>871</v>
      </c>
      <c r="E546" s="86" t="s">
        <v>871</v>
      </c>
      <c r="F546" s="86" t="s">
        <v>871</v>
      </c>
      <c r="G546" s="86" t="s">
        <v>871</v>
      </c>
      <c r="H546" s="86" t="s">
        <v>871</v>
      </c>
      <c r="I546" s="86" t="s">
        <v>871</v>
      </c>
      <c r="J546" s="86" t="s">
        <v>871</v>
      </c>
      <c r="K546" s="86" t="s">
        <v>871</v>
      </c>
      <c r="L546" s="86" t="s">
        <v>871</v>
      </c>
      <c r="M546" s="86" t="s">
        <v>871</v>
      </c>
      <c r="N546" s="86" t="s">
        <v>871</v>
      </c>
      <c r="O546" s="86" t="s">
        <v>871</v>
      </c>
      <c r="P546" s="86" t="s">
        <v>871</v>
      </c>
      <c r="Q546" s="86" t="s">
        <v>871</v>
      </c>
      <c r="R546" s="86" t="s">
        <v>871</v>
      </c>
      <c r="S546" s="86" t="s">
        <v>871</v>
      </c>
      <c r="T546" s="86" t="s">
        <v>871</v>
      </c>
      <c r="U546" s="86" t="s">
        <v>871</v>
      </c>
      <c r="V546" s="86" t="s">
        <v>871</v>
      </c>
      <c r="W546" s="86" t="s">
        <v>871</v>
      </c>
      <c r="X546" s="86" t="s">
        <v>871</v>
      </c>
      <c r="Y546" s="86" t="s">
        <v>871</v>
      </c>
      <c r="Z546" s="86" t="s">
        <v>871</v>
      </c>
      <c r="AA546" s="86" t="s">
        <v>871</v>
      </c>
      <c r="AB546" s="86" t="s">
        <v>871</v>
      </c>
      <c r="AC546" s="86" t="s">
        <v>871</v>
      </c>
      <c r="AD546" s="86" t="s">
        <v>871</v>
      </c>
      <c r="AE546" s="86" t="s">
        <v>871</v>
      </c>
      <c r="AF546" s="86" t="s">
        <v>871</v>
      </c>
      <c r="AG546" s="86" t="s">
        <v>871</v>
      </c>
      <c r="AH546" s="86" t="s">
        <v>871</v>
      </c>
      <c r="AI546" s="86" t="s">
        <v>871</v>
      </c>
      <c r="AJ546" s="86" t="s">
        <v>871</v>
      </c>
      <c r="AK546" s="86" t="s">
        <v>871</v>
      </c>
      <c r="AL546" s="86" t="s">
        <v>871</v>
      </c>
      <c r="AM546" s="86" t="s">
        <v>871</v>
      </c>
      <c r="AN546" s="86" t="s">
        <v>871</v>
      </c>
      <c r="AO546" s="86" t="s">
        <v>871</v>
      </c>
      <c r="AP546" s="86" t="s">
        <v>871</v>
      </c>
      <c r="AQ546" s="86" t="s">
        <v>871</v>
      </c>
      <c r="AR546" s="86" t="s">
        <v>871</v>
      </c>
      <c r="AS546" s="86" t="s">
        <v>871</v>
      </c>
      <c r="AT546" s="86" t="s">
        <v>871</v>
      </c>
      <c r="AU546" s="86" t="s">
        <v>871</v>
      </c>
      <c r="AV546" s="86" t="s">
        <v>871</v>
      </c>
      <c r="AW546" s="86" t="s">
        <v>871</v>
      </c>
      <c r="AX546" s="86">
        <v>5.5</v>
      </c>
      <c r="AY546" s="86">
        <v>5.5</v>
      </c>
      <c r="AZ546" s="86">
        <v>5.5</v>
      </c>
      <c r="BA546" s="86">
        <v>5.5</v>
      </c>
      <c r="BB546" s="86">
        <v>16.1</v>
      </c>
      <c r="BC546" s="86">
        <v>16.1</v>
      </c>
      <c r="BD546" s="86">
        <v>16.1</v>
      </c>
      <c r="BE546" s="86">
        <v>16.1</v>
      </c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  <c r="BW546" s="86"/>
      <c r="BX546" s="86"/>
      <c r="BY546" s="86"/>
      <c r="BZ546" s="86"/>
      <c r="CA546" s="86"/>
      <c r="CB546" s="86"/>
      <c r="CC546" s="86"/>
      <c r="CD546" s="91"/>
      <c r="CE546" s="91"/>
      <c r="CF546" s="91"/>
      <c r="CG546" s="91"/>
    </row>
    <row r="547">
      <c r="A547" s="184" t="s">
        <v>77</v>
      </c>
      <c r="B547" s="86" t="s">
        <v>919</v>
      </c>
      <c r="C547" s="86" t="s">
        <v>871</v>
      </c>
      <c r="D547" s="86" t="s">
        <v>871</v>
      </c>
      <c r="E547" s="86" t="s">
        <v>871</v>
      </c>
      <c r="F547" s="86" t="s">
        <v>871</v>
      </c>
      <c r="G547" s="86" t="s">
        <v>871</v>
      </c>
      <c r="H547" s="86" t="s">
        <v>871</v>
      </c>
      <c r="I547" s="86" t="s">
        <v>871</v>
      </c>
      <c r="J547" s="86" t="s">
        <v>871</v>
      </c>
      <c r="K547" s="86" t="s">
        <v>871</v>
      </c>
      <c r="L547" s="86" t="s">
        <v>871</v>
      </c>
      <c r="M547" s="86" t="s">
        <v>871</v>
      </c>
      <c r="N547" s="86" t="s">
        <v>871</v>
      </c>
      <c r="O547" s="86" t="s">
        <v>871</v>
      </c>
      <c r="P547" s="86" t="s">
        <v>871</v>
      </c>
      <c r="Q547" s="86" t="s">
        <v>871</v>
      </c>
      <c r="R547" s="86" t="s">
        <v>871</v>
      </c>
      <c r="S547" s="86" t="s">
        <v>871</v>
      </c>
      <c r="T547" s="86" t="s">
        <v>871</v>
      </c>
      <c r="U547" s="86" t="s">
        <v>871</v>
      </c>
      <c r="V547" s="86" t="s">
        <v>871</v>
      </c>
      <c r="W547" s="86" t="s">
        <v>871</v>
      </c>
      <c r="X547" s="86" t="s">
        <v>871</v>
      </c>
      <c r="Y547" s="86" t="s">
        <v>871</v>
      </c>
      <c r="Z547" s="86" t="s">
        <v>871</v>
      </c>
      <c r="AA547" s="86" t="s">
        <v>871</v>
      </c>
      <c r="AB547" s="86" t="s">
        <v>871</v>
      </c>
      <c r="AC547" s="86" t="s">
        <v>871</v>
      </c>
      <c r="AD547" s="86" t="s">
        <v>871</v>
      </c>
      <c r="AE547" s="86" t="s">
        <v>871</v>
      </c>
      <c r="AF547" s="86" t="s">
        <v>871</v>
      </c>
      <c r="AG547" s="86" t="s">
        <v>871</v>
      </c>
      <c r="AH547" s="86" t="s">
        <v>871</v>
      </c>
      <c r="AI547" s="86" t="s">
        <v>871</v>
      </c>
      <c r="AJ547" s="86" t="s">
        <v>871</v>
      </c>
      <c r="AK547" s="86" t="s">
        <v>871</v>
      </c>
      <c r="AL547" s="86" t="s">
        <v>871</v>
      </c>
      <c r="AM547" s="86" t="s">
        <v>871</v>
      </c>
      <c r="AN547" s="86" t="s">
        <v>871</v>
      </c>
      <c r="AO547" s="86" t="s">
        <v>871</v>
      </c>
      <c r="AP547" s="86" t="s">
        <v>871</v>
      </c>
      <c r="AQ547" s="86" t="s">
        <v>871</v>
      </c>
      <c r="AR547" s="86" t="s">
        <v>871</v>
      </c>
      <c r="AS547" s="86" t="s">
        <v>871</v>
      </c>
      <c r="AT547" s="86" t="s">
        <v>871</v>
      </c>
      <c r="AU547" s="86" t="s">
        <v>871</v>
      </c>
      <c r="AV547" s="86" t="s">
        <v>871</v>
      </c>
      <c r="AW547" s="86" t="s">
        <v>871</v>
      </c>
      <c r="AX547" s="86">
        <v>10.0</v>
      </c>
      <c r="AY547" s="86">
        <v>10.0</v>
      </c>
      <c r="AZ547" s="86">
        <v>10.0</v>
      </c>
      <c r="BA547" s="86">
        <v>10.0</v>
      </c>
      <c r="BB547" s="86">
        <v>3.2</v>
      </c>
      <c r="BC547" s="86">
        <v>3.2</v>
      </c>
      <c r="BD547" s="86">
        <v>3.2</v>
      </c>
      <c r="BE547" s="86">
        <v>3.2</v>
      </c>
      <c r="BF547" s="86">
        <v>4.4</v>
      </c>
      <c r="BG547" s="86">
        <v>4.4</v>
      </c>
      <c r="BH547" s="86">
        <v>4.4</v>
      </c>
      <c r="BI547" s="86">
        <v>4.4</v>
      </c>
      <c r="BJ547" s="86">
        <v>6.3</v>
      </c>
      <c r="BK547" s="86">
        <v>6.3</v>
      </c>
      <c r="BL547" s="86">
        <v>6.3</v>
      </c>
      <c r="BM547" s="86">
        <v>6.3</v>
      </c>
      <c r="BN547" s="86">
        <v>7.2</v>
      </c>
      <c r="BO547" s="86">
        <v>7.2</v>
      </c>
      <c r="BP547" s="86">
        <v>7.2</v>
      </c>
      <c r="BQ547" s="86">
        <v>1.8</v>
      </c>
      <c r="BR547" s="86">
        <v>1.8</v>
      </c>
      <c r="BS547" s="86">
        <v>1.8</v>
      </c>
      <c r="BT547" s="86">
        <v>2.2</v>
      </c>
      <c r="BU547" s="86">
        <v>2.2</v>
      </c>
      <c r="BV547" s="86">
        <v>2.2</v>
      </c>
      <c r="BW547" s="86">
        <v>2.2</v>
      </c>
      <c r="BX547" s="86">
        <v>4.2</v>
      </c>
      <c r="BY547" s="86">
        <v>4.2</v>
      </c>
      <c r="BZ547" s="86">
        <v>4.2</v>
      </c>
      <c r="CA547" s="86">
        <v>4.2</v>
      </c>
      <c r="CB547" s="86">
        <v>1.5</v>
      </c>
      <c r="CC547" s="86">
        <v>1.5</v>
      </c>
      <c r="CD547" s="91"/>
      <c r="CE547" s="91"/>
      <c r="CF547" s="91"/>
      <c r="CG547" s="91"/>
    </row>
    <row r="548">
      <c r="A548" s="184" t="s">
        <v>1050</v>
      </c>
      <c r="B548" s="86" t="s">
        <v>919</v>
      </c>
      <c r="C548" s="86" t="s">
        <v>871</v>
      </c>
      <c r="D548" s="86" t="s">
        <v>871</v>
      </c>
      <c r="E548" s="86" t="s">
        <v>871</v>
      </c>
      <c r="F548" s="86" t="s">
        <v>871</v>
      </c>
      <c r="G548" s="86" t="s">
        <v>871</v>
      </c>
      <c r="H548" s="86" t="s">
        <v>871</v>
      </c>
      <c r="I548" s="86" t="s">
        <v>871</v>
      </c>
      <c r="J548" s="86" t="s">
        <v>871</v>
      </c>
      <c r="K548" s="86" t="s">
        <v>871</v>
      </c>
      <c r="L548" s="86" t="s">
        <v>871</v>
      </c>
      <c r="M548" s="86" t="s">
        <v>871</v>
      </c>
      <c r="N548" s="86" t="s">
        <v>871</v>
      </c>
      <c r="O548" s="86" t="s">
        <v>871</v>
      </c>
      <c r="P548" s="86" t="s">
        <v>871</v>
      </c>
      <c r="Q548" s="86" t="s">
        <v>871</v>
      </c>
      <c r="R548" s="86" t="s">
        <v>871</v>
      </c>
      <c r="S548" s="86" t="s">
        <v>871</v>
      </c>
      <c r="T548" s="86" t="s">
        <v>871</v>
      </c>
      <c r="U548" s="86" t="s">
        <v>871</v>
      </c>
      <c r="V548" s="86" t="s">
        <v>871</v>
      </c>
      <c r="W548" s="86" t="s">
        <v>871</v>
      </c>
      <c r="X548" s="86" t="s">
        <v>871</v>
      </c>
      <c r="Y548" s="86" t="s">
        <v>871</v>
      </c>
      <c r="Z548" s="86" t="s">
        <v>871</v>
      </c>
      <c r="AA548" s="86" t="s">
        <v>871</v>
      </c>
      <c r="AB548" s="86" t="s">
        <v>871</v>
      </c>
      <c r="AC548" s="86" t="s">
        <v>871</v>
      </c>
      <c r="AD548" s="86" t="s">
        <v>871</v>
      </c>
      <c r="AE548" s="86" t="s">
        <v>871</v>
      </c>
      <c r="AF548" s="86" t="s">
        <v>871</v>
      </c>
      <c r="AG548" s="86" t="s">
        <v>871</v>
      </c>
      <c r="AH548" s="86" t="s">
        <v>871</v>
      </c>
      <c r="AI548" s="86" t="s">
        <v>871</v>
      </c>
      <c r="AJ548" s="86" t="s">
        <v>871</v>
      </c>
      <c r="AK548" s="86" t="s">
        <v>871</v>
      </c>
      <c r="AL548" s="86" t="s">
        <v>871</v>
      </c>
      <c r="AM548" s="86" t="s">
        <v>871</v>
      </c>
      <c r="AN548" s="86" t="s">
        <v>871</v>
      </c>
      <c r="AO548" s="86" t="s">
        <v>871</v>
      </c>
      <c r="AP548" s="86" t="s">
        <v>871</v>
      </c>
      <c r="AQ548" s="86" t="s">
        <v>871</v>
      </c>
      <c r="AR548" s="86" t="s">
        <v>871</v>
      </c>
      <c r="AS548" s="86" t="s">
        <v>871</v>
      </c>
      <c r="AT548" s="86" t="s">
        <v>871</v>
      </c>
      <c r="AU548" s="86" t="s">
        <v>871</v>
      </c>
      <c r="AV548" s="86" t="s">
        <v>871</v>
      </c>
      <c r="AW548" s="86" t="s">
        <v>871</v>
      </c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  <c r="BQ548" s="86"/>
      <c r="BR548" s="86"/>
      <c r="BS548" s="86"/>
      <c r="BT548" s="86"/>
      <c r="BU548" s="86"/>
      <c r="BV548" s="86"/>
      <c r="BW548" s="86"/>
      <c r="BX548" s="86"/>
      <c r="BY548" s="86"/>
      <c r="BZ548" s="86"/>
      <c r="CA548" s="86"/>
      <c r="CB548" s="86"/>
      <c r="CC548" s="86"/>
      <c r="CD548" s="91"/>
      <c r="CE548" s="91"/>
      <c r="CF548" s="91"/>
      <c r="CG548" s="91"/>
    </row>
    <row r="549">
      <c r="A549" s="184" t="s">
        <v>1051</v>
      </c>
      <c r="B549" s="86" t="s">
        <v>919</v>
      </c>
      <c r="C549" s="86" t="s">
        <v>871</v>
      </c>
      <c r="D549" s="86" t="s">
        <v>871</v>
      </c>
      <c r="E549" s="86" t="s">
        <v>871</v>
      </c>
      <c r="F549" s="86" t="s">
        <v>871</v>
      </c>
      <c r="G549" s="86" t="s">
        <v>871</v>
      </c>
      <c r="H549" s="86" t="s">
        <v>871</v>
      </c>
      <c r="I549" s="86" t="s">
        <v>871</v>
      </c>
      <c r="J549" s="86" t="s">
        <v>871</v>
      </c>
      <c r="K549" s="86" t="s">
        <v>871</v>
      </c>
      <c r="L549" s="86" t="s">
        <v>871</v>
      </c>
      <c r="M549" s="86" t="s">
        <v>871</v>
      </c>
      <c r="N549" s="86" t="s">
        <v>871</v>
      </c>
      <c r="O549" s="86" t="s">
        <v>871</v>
      </c>
      <c r="P549" s="86" t="s">
        <v>871</v>
      </c>
      <c r="Q549" s="86" t="s">
        <v>871</v>
      </c>
      <c r="R549" s="86" t="s">
        <v>871</v>
      </c>
      <c r="S549" s="86" t="s">
        <v>871</v>
      </c>
      <c r="T549" s="86" t="s">
        <v>871</v>
      </c>
      <c r="U549" s="86" t="s">
        <v>871</v>
      </c>
      <c r="V549" s="86" t="s">
        <v>871</v>
      </c>
      <c r="W549" s="86" t="s">
        <v>871</v>
      </c>
      <c r="X549" s="86" t="s">
        <v>871</v>
      </c>
      <c r="Y549" s="86" t="s">
        <v>871</v>
      </c>
      <c r="Z549" s="86" t="s">
        <v>871</v>
      </c>
      <c r="AA549" s="86" t="s">
        <v>871</v>
      </c>
      <c r="AB549" s="86" t="s">
        <v>871</v>
      </c>
      <c r="AC549" s="86" t="s">
        <v>871</v>
      </c>
      <c r="AD549" s="86" t="s">
        <v>871</v>
      </c>
      <c r="AE549" s="86" t="s">
        <v>871</v>
      </c>
      <c r="AF549" s="86" t="s">
        <v>871</v>
      </c>
      <c r="AG549" s="86" t="s">
        <v>871</v>
      </c>
      <c r="AH549" s="86" t="s">
        <v>871</v>
      </c>
      <c r="AI549" s="86" t="s">
        <v>871</v>
      </c>
      <c r="AJ549" s="86" t="s">
        <v>871</v>
      </c>
      <c r="AK549" s="86" t="s">
        <v>871</v>
      </c>
      <c r="AL549" s="86" t="s">
        <v>871</v>
      </c>
      <c r="AM549" s="86" t="s">
        <v>871</v>
      </c>
      <c r="AN549" s="86" t="s">
        <v>871</v>
      </c>
      <c r="AO549" s="86" t="s">
        <v>871</v>
      </c>
      <c r="AP549" s="86" t="s">
        <v>871</v>
      </c>
      <c r="AQ549" s="86" t="s">
        <v>871</v>
      </c>
      <c r="AR549" s="86" t="s">
        <v>871</v>
      </c>
      <c r="AS549" s="86" t="s">
        <v>871</v>
      </c>
      <c r="AT549" s="86" t="s">
        <v>871</v>
      </c>
      <c r="AU549" s="86" t="s">
        <v>871</v>
      </c>
      <c r="AV549" s="86" t="s">
        <v>871</v>
      </c>
      <c r="AW549" s="86" t="s">
        <v>871</v>
      </c>
      <c r="AX549" s="86">
        <v>3.7</v>
      </c>
      <c r="AY549" s="86">
        <v>3.7</v>
      </c>
      <c r="AZ549" s="86">
        <v>3.7</v>
      </c>
      <c r="BA549" s="86">
        <v>3.7</v>
      </c>
      <c r="BB549" s="86">
        <v>1.8</v>
      </c>
      <c r="BC549" s="86">
        <v>1.8</v>
      </c>
      <c r="BD549" s="86">
        <v>1.8</v>
      </c>
      <c r="BE549" s="86">
        <v>1.8</v>
      </c>
      <c r="BF549" s="86">
        <v>5.2</v>
      </c>
      <c r="BG549" s="86">
        <v>5.2</v>
      </c>
      <c r="BH549" s="86">
        <v>5.2</v>
      </c>
      <c r="BI549" s="86">
        <v>5.2</v>
      </c>
      <c r="BJ549" s="86">
        <v>2.8</v>
      </c>
      <c r="BK549" s="86">
        <v>2.8</v>
      </c>
      <c r="BL549" s="86">
        <v>2.8</v>
      </c>
      <c r="BM549" s="86">
        <v>2.8</v>
      </c>
      <c r="BN549" s="86">
        <v>0.5</v>
      </c>
      <c r="BO549" s="86">
        <v>0.5</v>
      </c>
      <c r="BP549" s="86">
        <v>0.5</v>
      </c>
      <c r="BQ549" s="86">
        <v>1.2</v>
      </c>
      <c r="BR549" s="86">
        <v>1.2</v>
      </c>
      <c r="BS549" s="86">
        <v>1.2</v>
      </c>
      <c r="BT549" s="86">
        <v>0.5</v>
      </c>
      <c r="BU549" s="86">
        <v>0.5</v>
      </c>
      <c r="BV549" s="86">
        <v>0.5</v>
      </c>
      <c r="BW549" s="86">
        <v>0.5</v>
      </c>
      <c r="BX549" s="86">
        <v>1.1</v>
      </c>
      <c r="BY549" s="86">
        <v>1.1</v>
      </c>
      <c r="BZ549" s="86">
        <v>1.1</v>
      </c>
      <c r="CA549" s="86">
        <v>1.1</v>
      </c>
      <c r="CB549" s="86">
        <v>1.4</v>
      </c>
      <c r="CC549" s="86">
        <v>1.4</v>
      </c>
      <c r="CD549" s="91"/>
      <c r="CE549" s="91"/>
      <c r="CF549" s="91"/>
      <c r="CG549" s="91"/>
    </row>
    <row r="550">
      <c r="A550" s="184" t="s">
        <v>1058</v>
      </c>
      <c r="B550" s="86" t="s">
        <v>919</v>
      </c>
      <c r="C550" s="86" t="s">
        <v>871</v>
      </c>
      <c r="D550" s="86" t="s">
        <v>871</v>
      </c>
      <c r="E550" s="86" t="s">
        <v>871</v>
      </c>
      <c r="F550" s="86" t="s">
        <v>871</v>
      </c>
      <c r="G550" s="86" t="s">
        <v>871</v>
      </c>
      <c r="H550" s="86" t="s">
        <v>871</v>
      </c>
      <c r="I550" s="86" t="s">
        <v>871</v>
      </c>
      <c r="J550" s="86" t="s">
        <v>871</v>
      </c>
      <c r="K550" s="86" t="s">
        <v>871</v>
      </c>
      <c r="L550" s="86" t="s">
        <v>871</v>
      </c>
      <c r="M550" s="86" t="s">
        <v>871</v>
      </c>
      <c r="N550" s="86" t="s">
        <v>871</v>
      </c>
      <c r="O550" s="86" t="s">
        <v>871</v>
      </c>
      <c r="P550" s="86" t="s">
        <v>871</v>
      </c>
      <c r="Q550" s="86" t="s">
        <v>871</v>
      </c>
      <c r="R550" s="86" t="s">
        <v>871</v>
      </c>
      <c r="S550" s="86" t="s">
        <v>871</v>
      </c>
      <c r="T550" s="86" t="s">
        <v>871</v>
      </c>
      <c r="U550" s="86" t="s">
        <v>871</v>
      </c>
      <c r="V550" s="86" t="s">
        <v>871</v>
      </c>
      <c r="W550" s="86" t="s">
        <v>871</v>
      </c>
      <c r="X550" s="86" t="s">
        <v>871</v>
      </c>
      <c r="Y550" s="86" t="s">
        <v>871</v>
      </c>
      <c r="Z550" s="86" t="s">
        <v>871</v>
      </c>
      <c r="AA550" s="86" t="s">
        <v>871</v>
      </c>
      <c r="AB550" s="86" t="s">
        <v>871</v>
      </c>
      <c r="AC550" s="86" t="s">
        <v>871</v>
      </c>
      <c r="AD550" s="86" t="s">
        <v>871</v>
      </c>
      <c r="AE550" s="86" t="s">
        <v>871</v>
      </c>
      <c r="AF550" s="86" t="s">
        <v>871</v>
      </c>
      <c r="AG550" s="86" t="s">
        <v>871</v>
      </c>
      <c r="AH550" s="86" t="s">
        <v>871</v>
      </c>
      <c r="AI550" s="86" t="s">
        <v>871</v>
      </c>
      <c r="AJ550" s="86" t="s">
        <v>871</v>
      </c>
      <c r="AK550" s="86" t="s">
        <v>871</v>
      </c>
      <c r="AL550" s="86" t="s">
        <v>871</v>
      </c>
      <c r="AM550" s="86" t="s">
        <v>871</v>
      </c>
      <c r="AN550" s="86" t="s">
        <v>871</v>
      </c>
      <c r="AO550" s="86" t="s">
        <v>871</v>
      </c>
      <c r="AP550" s="86" t="s">
        <v>871</v>
      </c>
      <c r="AQ550" s="86" t="s">
        <v>871</v>
      </c>
      <c r="AR550" s="86" t="s">
        <v>871</v>
      </c>
      <c r="AS550" s="86" t="s">
        <v>871</v>
      </c>
      <c r="AT550" s="86" t="s">
        <v>871</v>
      </c>
      <c r="AU550" s="86" t="s">
        <v>871</v>
      </c>
      <c r="AV550" s="86" t="s">
        <v>871</v>
      </c>
      <c r="AW550" s="86" t="s">
        <v>871</v>
      </c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>
        <v>2.6</v>
      </c>
      <c r="BK550" s="86">
        <v>2.6</v>
      </c>
      <c r="BL550" s="86">
        <v>2.6</v>
      </c>
      <c r="BM550" s="86">
        <v>2.6</v>
      </c>
      <c r="BN550" s="86"/>
      <c r="BO550" s="86"/>
      <c r="BP550" s="86"/>
      <c r="BQ550" s="86"/>
      <c r="BR550" s="86"/>
      <c r="BS550" s="86"/>
      <c r="BT550" s="86"/>
      <c r="BU550" s="86"/>
      <c r="BV550" s="86"/>
      <c r="BW550" s="86"/>
      <c r="BX550" s="86"/>
      <c r="BY550" s="86"/>
      <c r="BZ550" s="86"/>
      <c r="CA550" s="86"/>
      <c r="CB550" s="86"/>
      <c r="CC550" s="86"/>
      <c r="CD550" s="91"/>
      <c r="CE550" s="91"/>
      <c r="CF550" s="91"/>
      <c r="CG550" s="91"/>
    </row>
    <row r="551">
      <c r="A551" s="184" t="s">
        <v>1059</v>
      </c>
      <c r="B551" s="86" t="s">
        <v>919</v>
      </c>
      <c r="C551" s="86" t="s">
        <v>871</v>
      </c>
      <c r="D551" s="86" t="s">
        <v>871</v>
      </c>
      <c r="E551" s="86" t="s">
        <v>871</v>
      </c>
      <c r="F551" s="86" t="s">
        <v>871</v>
      </c>
      <c r="G551" s="86" t="s">
        <v>871</v>
      </c>
      <c r="H551" s="86" t="s">
        <v>871</v>
      </c>
      <c r="I551" s="86" t="s">
        <v>871</v>
      </c>
      <c r="J551" s="86" t="s">
        <v>871</v>
      </c>
      <c r="K551" s="86" t="s">
        <v>871</v>
      </c>
      <c r="L551" s="86" t="s">
        <v>871</v>
      </c>
      <c r="M551" s="86" t="s">
        <v>871</v>
      </c>
      <c r="N551" s="86" t="s">
        <v>871</v>
      </c>
      <c r="O551" s="86" t="s">
        <v>871</v>
      </c>
      <c r="P551" s="86" t="s">
        <v>871</v>
      </c>
      <c r="Q551" s="86" t="s">
        <v>871</v>
      </c>
      <c r="R551" s="86" t="s">
        <v>871</v>
      </c>
      <c r="S551" s="86" t="s">
        <v>871</v>
      </c>
      <c r="T551" s="86" t="s">
        <v>871</v>
      </c>
      <c r="U551" s="86" t="s">
        <v>871</v>
      </c>
      <c r="V551" s="86" t="s">
        <v>871</v>
      </c>
      <c r="W551" s="86" t="s">
        <v>871</v>
      </c>
      <c r="X551" s="86" t="s">
        <v>871</v>
      </c>
      <c r="Y551" s="86" t="s">
        <v>871</v>
      </c>
      <c r="Z551" s="86" t="s">
        <v>871</v>
      </c>
      <c r="AA551" s="86" t="s">
        <v>871</v>
      </c>
      <c r="AB551" s="86" t="s">
        <v>871</v>
      </c>
      <c r="AC551" s="86" t="s">
        <v>871</v>
      </c>
      <c r="AD551" s="86" t="s">
        <v>871</v>
      </c>
      <c r="AE551" s="86" t="s">
        <v>871</v>
      </c>
      <c r="AF551" s="86" t="s">
        <v>871</v>
      </c>
      <c r="AG551" s="86" t="s">
        <v>871</v>
      </c>
      <c r="AH551" s="86" t="s">
        <v>871</v>
      </c>
      <c r="AI551" s="86" t="s">
        <v>871</v>
      </c>
      <c r="AJ551" s="86" t="s">
        <v>871</v>
      </c>
      <c r="AK551" s="86" t="s">
        <v>871</v>
      </c>
      <c r="AL551" s="86" t="s">
        <v>871</v>
      </c>
      <c r="AM551" s="86" t="s">
        <v>871</v>
      </c>
      <c r="AN551" s="86" t="s">
        <v>871</v>
      </c>
      <c r="AO551" s="86" t="s">
        <v>871</v>
      </c>
      <c r="AP551" s="86" t="s">
        <v>871</v>
      </c>
      <c r="AQ551" s="86" t="s">
        <v>871</v>
      </c>
      <c r="AR551" s="86" t="s">
        <v>871</v>
      </c>
      <c r="AS551" s="86" t="s">
        <v>871</v>
      </c>
      <c r="AT551" s="86" t="s">
        <v>871</v>
      </c>
      <c r="AU551" s="86" t="s">
        <v>871</v>
      </c>
      <c r="AV551" s="86" t="s">
        <v>871</v>
      </c>
      <c r="AW551" s="86" t="s">
        <v>871</v>
      </c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  <c r="BO551" s="86"/>
      <c r="BP551" s="86"/>
      <c r="BQ551" s="86"/>
      <c r="BR551" s="86"/>
      <c r="BS551" s="86"/>
      <c r="BT551" s="86"/>
      <c r="BU551" s="86"/>
      <c r="BV551" s="86"/>
      <c r="BW551" s="86"/>
      <c r="BX551" s="86"/>
      <c r="BY551" s="86"/>
      <c r="BZ551" s="86"/>
      <c r="CA551" s="86"/>
      <c r="CB551" s="86"/>
      <c r="CC551" s="86"/>
      <c r="CD551" s="91"/>
      <c r="CE551" s="91"/>
      <c r="CF551" s="91"/>
      <c r="CG551" s="91"/>
    </row>
    <row r="552">
      <c r="A552" s="184" t="s">
        <v>87</v>
      </c>
      <c r="B552" s="86" t="s">
        <v>919</v>
      </c>
      <c r="C552" s="86" t="s">
        <v>871</v>
      </c>
      <c r="D552" s="86" t="s">
        <v>871</v>
      </c>
      <c r="E552" s="86" t="s">
        <v>871</v>
      </c>
      <c r="F552" s="86" t="s">
        <v>871</v>
      </c>
      <c r="G552" s="86" t="s">
        <v>871</v>
      </c>
      <c r="H552" s="86" t="s">
        <v>871</v>
      </c>
      <c r="I552" s="86" t="s">
        <v>871</v>
      </c>
      <c r="J552" s="86" t="s">
        <v>871</v>
      </c>
      <c r="K552" s="86" t="s">
        <v>871</v>
      </c>
      <c r="L552" s="86" t="s">
        <v>871</v>
      </c>
      <c r="M552" s="86" t="s">
        <v>871</v>
      </c>
      <c r="N552" s="86" t="s">
        <v>871</v>
      </c>
      <c r="O552" s="86" t="s">
        <v>871</v>
      </c>
      <c r="P552" s="86" t="s">
        <v>871</v>
      </c>
      <c r="Q552" s="86" t="s">
        <v>871</v>
      </c>
      <c r="R552" s="86" t="s">
        <v>871</v>
      </c>
      <c r="S552" s="86" t="s">
        <v>871</v>
      </c>
      <c r="T552" s="86" t="s">
        <v>871</v>
      </c>
      <c r="U552" s="86" t="s">
        <v>871</v>
      </c>
      <c r="V552" s="86" t="s">
        <v>871</v>
      </c>
      <c r="W552" s="86" t="s">
        <v>871</v>
      </c>
      <c r="X552" s="86" t="s">
        <v>871</v>
      </c>
      <c r="Y552" s="86" t="s">
        <v>871</v>
      </c>
      <c r="Z552" s="86" t="s">
        <v>871</v>
      </c>
      <c r="AA552" s="86" t="s">
        <v>871</v>
      </c>
      <c r="AB552" s="86" t="s">
        <v>871</v>
      </c>
      <c r="AC552" s="86" t="s">
        <v>871</v>
      </c>
      <c r="AD552" s="86" t="s">
        <v>871</v>
      </c>
      <c r="AE552" s="86" t="s">
        <v>871</v>
      </c>
      <c r="AF552" s="86" t="s">
        <v>871</v>
      </c>
      <c r="AG552" s="86" t="s">
        <v>871</v>
      </c>
      <c r="AH552" s="86" t="s">
        <v>871</v>
      </c>
      <c r="AI552" s="86" t="s">
        <v>871</v>
      </c>
      <c r="AJ552" s="86" t="s">
        <v>871</v>
      </c>
      <c r="AK552" s="86" t="s">
        <v>871</v>
      </c>
      <c r="AL552" s="86" t="s">
        <v>871</v>
      </c>
      <c r="AM552" s="86" t="s">
        <v>871</v>
      </c>
      <c r="AN552" s="86" t="s">
        <v>871</v>
      </c>
      <c r="AO552" s="86" t="s">
        <v>871</v>
      </c>
      <c r="AP552" s="86" t="s">
        <v>871</v>
      </c>
      <c r="AQ552" s="86" t="s">
        <v>871</v>
      </c>
      <c r="AR552" s="86" t="s">
        <v>871</v>
      </c>
      <c r="AS552" s="86" t="s">
        <v>871</v>
      </c>
      <c r="AT552" s="86" t="s">
        <v>871</v>
      </c>
      <c r="AU552" s="86" t="s">
        <v>871</v>
      </c>
      <c r="AV552" s="86" t="s">
        <v>871</v>
      </c>
      <c r="AW552" s="86" t="s">
        <v>871</v>
      </c>
      <c r="AX552" s="86">
        <v>3.3</v>
      </c>
      <c r="AY552" s="86">
        <v>3.3</v>
      </c>
      <c r="AZ552" s="86">
        <v>3.3</v>
      </c>
      <c r="BA552" s="86">
        <v>3.3</v>
      </c>
      <c r="BB552" s="86"/>
      <c r="BC552" s="86"/>
      <c r="BD552" s="86"/>
      <c r="BE552" s="86"/>
      <c r="BF552" s="86">
        <v>15.8</v>
      </c>
      <c r="BG552" s="86">
        <v>15.8</v>
      </c>
      <c r="BH552" s="86">
        <v>15.8</v>
      </c>
      <c r="BI552" s="86">
        <v>15.8</v>
      </c>
      <c r="BJ552" s="86">
        <v>29.1</v>
      </c>
      <c r="BK552" s="86">
        <v>29.1</v>
      </c>
      <c r="BL552" s="86">
        <v>29.1</v>
      </c>
      <c r="BM552" s="86">
        <v>29.1</v>
      </c>
      <c r="BN552" s="86">
        <v>29.3</v>
      </c>
      <c r="BO552" s="86">
        <v>29.3</v>
      </c>
      <c r="BP552" s="86">
        <v>29.3</v>
      </c>
      <c r="BQ552" s="86">
        <v>26.2</v>
      </c>
      <c r="BR552" s="86">
        <v>26.2</v>
      </c>
      <c r="BS552" s="86">
        <v>26.2</v>
      </c>
      <c r="BT552" s="86">
        <v>20.7</v>
      </c>
      <c r="BU552" s="86">
        <v>20.7</v>
      </c>
      <c r="BV552" s="86">
        <v>20.7</v>
      </c>
      <c r="BW552" s="86">
        <v>20.7</v>
      </c>
      <c r="BX552" s="86">
        <v>24.9</v>
      </c>
      <c r="BY552" s="86">
        <v>24.9</v>
      </c>
      <c r="BZ552" s="86">
        <v>24.9</v>
      </c>
      <c r="CA552" s="86">
        <v>24.9</v>
      </c>
      <c r="CB552" s="86">
        <v>26.4</v>
      </c>
      <c r="CC552" s="86">
        <v>26.4</v>
      </c>
      <c r="CD552" s="91"/>
      <c r="CE552" s="91"/>
      <c r="CF552" s="91"/>
      <c r="CG552" s="91"/>
    </row>
    <row r="553">
      <c r="A553" s="184" t="s">
        <v>1060</v>
      </c>
      <c r="B553" s="86" t="s">
        <v>919</v>
      </c>
      <c r="C553" s="86" t="s">
        <v>871</v>
      </c>
      <c r="D553" s="86" t="s">
        <v>871</v>
      </c>
      <c r="E553" s="86" t="s">
        <v>871</v>
      </c>
      <c r="F553" s="86" t="s">
        <v>871</v>
      </c>
      <c r="G553" s="86" t="s">
        <v>871</v>
      </c>
      <c r="H553" s="86" t="s">
        <v>871</v>
      </c>
      <c r="I553" s="86" t="s">
        <v>871</v>
      </c>
      <c r="J553" s="86" t="s">
        <v>871</v>
      </c>
      <c r="K553" s="86" t="s">
        <v>871</v>
      </c>
      <c r="L553" s="86" t="s">
        <v>871</v>
      </c>
      <c r="M553" s="86" t="s">
        <v>871</v>
      </c>
      <c r="N553" s="86" t="s">
        <v>871</v>
      </c>
      <c r="O553" s="86" t="s">
        <v>871</v>
      </c>
      <c r="P553" s="86" t="s">
        <v>871</v>
      </c>
      <c r="Q553" s="86" t="s">
        <v>871</v>
      </c>
      <c r="R553" s="86" t="s">
        <v>871</v>
      </c>
      <c r="S553" s="86" t="s">
        <v>871</v>
      </c>
      <c r="T553" s="86" t="s">
        <v>871</v>
      </c>
      <c r="U553" s="86" t="s">
        <v>871</v>
      </c>
      <c r="V553" s="86" t="s">
        <v>871</v>
      </c>
      <c r="W553" s="86" t="s">
        <v>871</v>
      </c>
      <c r="X553" s="86" t="s">
        <v>871</v>
      </c>
      <c r="Y553" s="86" t="s">
        <v>871</v>
      </c>
      <c r="Z553" s="86" t="s">
        <v>871</v>
      </c>
      <c r="AA553" s="86" t="s">
        <v>871</v>
      </c>
      <c r="AB553" s="86" t="s">
        <v>871</v>
      </c>
      <c r="AC553" s="86" t="s">
        <v>871</v>
      </c>
      <c r="AD553" s="86" t="s">
        <v>871</v>
      </c>
      <c r="AE553" s="86" t="s">
        <v>871</v>
      </c>
      <c r="AF553" s="86" t="s">
        <v>871</v>
      </c>
      <c r="AG553" s="86" t="s">
        <v>871</v>
      </c>
      <c r="AH553" s="86" t="s">
        <v>871</v>
      </c>
      <c r="AI553" s="86" t="s">
        <v>871</v>
      </c>
      <c r="AJ553" s="86" t="s">
        <v>871</v>
      </c>
      <c r="AK553" s="86" t="s">
        <v>871</v>
      </c>
      <c r="AL553" s="86" t="s">
        <v>871</v>
      </c>
      <c r="AM553" s="86" t="s">
        <v>871</v>
      </c>
      <c r="AN553" s="86" t="s">
        <v>871</v>
      </c>
      <c r="AO553" s="86" t="s">
        <v>871</v>
      </c>
      <c r="AP553" s="86" t="s">
        <v>871</v>
      </c>
      <c r="AQ553" s="86" t="s">
        <v>871</v>
      </c>
      <c r="AR553" s="86" t="s">
        <v>871</v>
      </c>
      <c r="AS553" s="86" t="s">
        <v>871</v>
      </c>
      <c r="AT553" s="86" t="s">
        <v>871</v>
      </c>
      <c r="AU553" s="86" t="s">
        <v>871</v>
      </c>
      <c r="AV553" s="86" t="s">
        <v>871</v>
      </c>
      <c r="AW553" s="86" t="s">
        <v>871</v>
      </c>
      <c r="AX553" s="86">
        <v>8.7</v>
      </c>
      <c r="AY553" s="86">
        <v>8.7</v>
      </c>
      <c r="AZ553" s="86">
        <v>8.7</v>
      </c>
      <c r="BA553" s="86">
        <v>8.7</v>
      </c>
      <c r="BB553" s="86">
        <v>19.4</v>
      </c>
      <c r="BC553" s="86">
        <v>19.4</v>
      </c>
      <c r="BD553" s="86">
        <v>19.4</v>
      </c>
      <c r="BE553" s="86">
        <v>19.4</v>
      </c>
      <c r="BF553" s="86">
        <v>9.5</v>
      </c>
      <c r="BG553" s="86">
        <v>9.5</v>
      </c>
      <c r="BH553" s="86">
        <v>9.5</v>
      </c>
      <c r="BI553" s="86">
        <v>9.5</v>
      </c>
      <c r="BJ553" s="86">
        <v>6.8</v>
      </c>
      <c r="BK553" s="86">
        <v>6.8</v>
      </c>
      <c r="BL553" s="86">
        <v>6.8</v>
      </c>
      <c r="BM553" s="86">
        <v>6.8</v>
      </c>
      <c r="BN553" s="86">
        <v>5.2</v>
      </c>
      <c r="BO553" s="86">
        <v>5.2</v>
      </c>
      <c r="BP553" s="86">
        <v>5.2</v>
      </c>
      <c r="BQ553" s="86">
        <v>6.8</v>
      </c>
      <c r="BR553" s="86">
        <v>6.8</v>
      </c>
      <c r="BS553" s="86">
        <v>6.8</v>
      </c>
      <c r="BT553" s="86">
        <v>4.0</v>
      </c>
      <c r="BU553" s="86">
        <v>4.0</v>
      </c>
      <c r="BV553" s="86">
        <v>4.0</v>
      </c>
      <c r="BW553" s="86">
        <v>4.0</v>
      </c>
      <c r="BX553" s="86">
        <v>2.6</v>
      </c>
      <c r="BY553" s="86">
        <v>2.6</v>
      </c>
      <c r="BZ553" s="86">
        <v>2.6</v>
      </c>
      <c r="CA553" s="86">
        <v>2.6</v>
      </c>
      <c r="CB553" s="86"/>
      <c r="CC553" s="86"/>
      <c r="CD553" s="91"/>
      <c r="CE553" s="91"/>
      <c r="CF553" s="91"/>
      <c r="CG553" s="91"/>
    </row>
    <row r="554">
      <c r="A554" s="191" t="s">
        <v>1089</v>
      </c>
      <c r="B554" s="192"/>
      <c r="C554" s="91">
        <f t="shared" ref="C554:G554" si="39">SUM(C539:C553)</f>
        <v>0</v>
      </c>
      <c r="D554" s="91">
        <f t="shared" si="39"/>
        <v>0</v>
      </c>
      <c r="E554" s="91">
        <f t="shared" si="39"/>
        <v>0</v>
      </c>
      <c r="F554" s="91">
        <f t="shared" si="39"/>
        <v>0</v>
      </c>
      <c r="G554" s="91">
        <f t="shared" si="39"/>
        <v>0</v>
      </c>
      <c r="H554" s="91">
        <f>SUM(H540:H553)</f>
        <v>0</v>
      </c>
      <c r="I554" s="91">
        <f t="shared" ref="I554:CC554" si="40">SUM(I539:I553)</f>
        <v>0</v>
      </c>
      <c r="J554" s="91">
        <f t="shared" si="40"/>
        <v>0</v>
      </c>
      <c r="K554" s="91">
        <f t="shared" si="40"/>
        <v>0</v>
      </c>
      <c r="L554" s="91">
        <f t="shared" si="40"/>
        <v>0</v>
      </c>
      <c r="M554" s="91">
        <f t="shared" si="40"/>
        <v>0</v>
      </c>
      <c r="N554" s="91">
        <f t="shared" si="40"/>
        <v>0</v>
      </c>
      <c r="O554" s="91">
        <f t="shared" si="40"/>
        <v>0</v>
      </c>
      <c r="P554" s="91">
        <f t="shared" si="40"/>
        <v>0</v>
      </c>
      <c r="Q554" s="91">
        <f t="shared" si="40"/>
        <v>0</v>
      </c>
      <c r="R554" s="91">
        <f t="shared" si="40"/>
        <v>0</v>
      </c>
      <c r="S554" s="91">
        <f t="shared" si="40"/>
        <v>0</v>
      </c>
      <c r="T554" s="91">
        <f t="shared" si="40"/>
        <v>0</v>
      </c>
      <c r="U554" s="91">
        <f t="shared" si="40"/>
        <v>0</v>
      </c>
      <c r="V554" s="91">
        <f t="shared" si="40"/>
        <v>0</v>
      </c>
      <c r="W554" s="91">
        <f t="shared" si="40"/>
        <v>0</v>
      </c>
      <c r="X554" s="91">
        <f t="shared" si="40"/>
        <v>0</v>
      </c>
      <c r="Y554" s="91">
        <f t="shared" si="40"/>
        <v>0</v>
      </c>
      <c r="Z554" s="91">
        <f t="shared" si="40"/>
        <v>0</v>
      </c>
      <c r="AA554" s="91">
        <f t="shared" si="40"/>
        <v>0</v>
      </c>
      <c r="AB554" s="91">
        <f t="shared" si="40"/>
        <v>0</v>
      </c>
      <c r="AC554" s="91">
        <f t="shared" si="40"/>
        <v>0</v>
      </c>
      <c r="AD554" s="91">
        <f t="shared" si="40"/>
        <v>0</v>
      </c>
      <c r="AE554" s="91">
        <f t="shared" si="40"/>
        <v>0</v>
      </c>
      <c r="AF554" s="91">
        <f t="shared" si="40"/>
        <v>0</v>
      </c>
      <c r="AG554" s="91">
        <f t="shared" si="40"/>
        <v>0</v>
      </c>
      <c r="AH554" s="91">
        <f t="shared" si="40"/>
        <v>0</v>
      </c>
      <c r="AI554" s="91">
        <f t="shared" si="40"/>
        <v>0</v>
      </c>
      <c r="AJ554" s="91">
        <f t="shared" si="40"/>
        <v>0</v>
      </c>
      <c r="AK554" s="91">
        <f t="shared" si="40"/>
        <v>0</v>
      </c>
      <c r="AL554" s="91">
        <f t="shared" si="40"/>
        <v>0</v>
      </c>
      <c r="AM554" s="91">
        <f t="shared" si="40"/>
        <v>0</v>
      </c>
      <c r="AN554" s="91">
        <f t="shared" si="40"/>
        <v>0</v>
      </c>
      <c r="AO554" s="91">
        <f t="shared" si="40"/>
        <v>0</v>
      </c>
      <c r="AP554" s="91">
        <f t="shared" si="40"/>
        <v>0</v>
      </c>
      <c r="AQ554" s="91">
        <f t="shared" si="40"/>
        <v>0</v>
      </c>
      <c r="AR554" s="91">
        <f t="shared" si="40"/>
        <v>0</v>
      </c>
      <c r="AS554" s="91">
        <f t="shared" si="40"/>
        <v>0</v>
      </c>
      <c r="AT554" s="91">
        <f t="shared" si="40"/>
        <v>0</v>
      </c>
      <c r="AU554" s="91">
        <f t="shared" si="40"/>
        <v>0</v>
      </c>
      <c r="AV554" s="91">
        <f t="shared" si="40"/>
        <v>0</v>
      </c>
      <c r="AW554" s="91">
        <f t="shared" si="40"/>
        <v>0</v>
      </c>
      <c r="AX554" s="91">
        <f t="shared" si="40"/>
        <v>90.6</v>
      </c>
      <c r="AY554" s="91">
        <f t="shared" si="40"/>
        <v>90.6</v>
      </c>
      <c r="AZ554" s="91">
        <f t="shared" si="40"/>
        <v>90.6</v>
      </c>
      <c r="BA554" s="91">
        <f t="shared" si="40"/>
        <v>90.6</v>
      </c>
      <c r="BB554" s="91">
        <f t="shared" si="40"/>
        <v>89.3</v>
      </c>
      <c r="BC554" s="91">
        <f t="shared" si="40"/>
        <v>89.3</v>
      </c>
      <c r="BD554" s="91">
        <f t="shared" si="40"/>
        <v>89.3</v>
      </c>
      <c r="BE554" s="91">
        <f t="shared" si="40"/>
        <v>89.3</v>
      </c>
      <c r="BF554" s="91">
        <f t="shared" si="40"/>
        <v>93</v>
      </c>
      <c r="BG554" s="91">
        <f t="shared" si="40"/>
        <v>93</v>
      </c>
      <c r="BH554" s="91">
        <f t="shared" si="40"/>
        <v>93</v>
      </c>
      <c r="BI554" s="91">
        <f t="shared" si="40"/>
        <v>93</v>
      </c>
      <c r="BJ554" s="91">
        <f t="shared" si="40"/>
        <v>90</v>
      </c>
      <c r="BK554" s="91">
        <f t="shared" si="40"/>
        <v>90</v>
      </c>
      <c r="BL554" s="91">
        <f t="shared" si="40"/>
        <v>90</v>
      </c>
      <c r="BM554" s="91">
        <f t="shared" si="40"/>
        <v>90</v>
      </c>
      <c r="BN554" s="91">
        <f t="shared" si="40"/>
        <v>79.5</v>
      </c>
      <c r="BO554" s="91">
        <f t="shared" si="40"/>
        <v>79.5</v>
      </c>
      <c r="BP554" s="91">
        <f t="shared" si="40"/>
        <v>79.5</v>
      </c>
      <c r="BQ554" s="91">
        <f t="shared" si="40"/>
        <v>90.5</v>
      </c>
      <c r="BR554" s="91">
        <f t="shared" si="40"/>
        <v>90.5</v>
      </c>
      <c r="BS554" s="91">
        <f t="shared" si="40"/>
        <v>90.5</v>
      </c>
      <c r="BT554" s="91">
        <f t="shared" si="40"/>
        <v>87.5</v>
      </c>
      <c r="BU554" s="91">
        <f t="shared" si="40"/>
        <v>87.5</v>
      </c>
      <c r="BV554" s="91">
        <f t="shared" si="40"/>
        <v>87.5</v>
      </c>
      <c r="BW554" s="91">
        <f t="shared" si="40"/>
        <v>87.5</v>
      </c>
      <c r="BX554" s="91">
        <f t="shared" si="40"/>
        <v>86.7</v>
      </c>
      <c r="BY554" s="91">
        <f t="shared" si="40"/>
        <v>86.7</v>
      </c>
      <c r="BZ554" s="91">
        <f t="shared" si="40"/>
        <v>86.7</v>
      </c>
      <c r="CA554" s="91">
        <f t="shared" si="40"/>
        <v>86.7</v>
      </c>
      <c r="CB554" s="91">
        <f t="shared" si="40"/>
        <v>91.6</v>
      </c>
      <c r="CC554" s="91">
        <f t="shared" si="40"/>
        <v>91.6</v>
      </c>
      <c r="CD554" s="91"/>
      <c r="CE554" s="91"/>
      <c r="CF554" s="91"/>
      <c r="CG554" s="91"/>
    </row>
    <row r="555">
      <c r="A555" s="193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</row>
    <row r="556">
      <c r="A556" s="193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</row>
    <row r="557">
      <c r="A557" s="184" t="s">
        <v>1047</v>
      </c>
      <c r="B557" s="86" t="s">
        <v>861</v>
      </c>
      <c r="C557" s="86"/>
      <c r="D557" s="86"/>
      <c r="E557" s="86"/>
      <c r="F557" s="86"/>
      <c r="G557" s="86"/>
      <c r="H557" s="86">
        <v>0.3</v>
      </c>
      <c r="I557" s="86"/>
      <c r="J557" s="86"/>
      <c r="K557" s="86"/>
      <c r="L557" s="86"/>
      <c r="M557" s="86">
        <v>0.1</v>
      </c>
      <c r="N557" s="86">
        <v>0.1</v>
      </c>
      <c r="O557" s="86">
        <v>0.1</v>
      </c>
      <c r="P557" s="86">
        <v>0.1</v>
      </c>
      <c r="Q557" s="86">
        <v>0.1</v>
      </c>
      <c r="R557" s="86">
        <v>0.1</v>
      </c>
      <c r="S557" s="86">
        <v>0.1</v>
      </c>
      <c r="T557" s="86">
        <v>0.1</v>
      </c>
      <c r="U557" s="86">
        <v>0.1</v>
      </c>
      <c r="V557" s="86"/>
      <c r="W557" s="86"/>
      <c r="X557" s="86">
        <v>0.2</v>
      </c>
      <c r="Y557" s="86">
        <v>0.2</v>
      </c>
      <c r="Z557" s="86">
        <v>0.2</v>
      </c>
      <c r="AA557" s="86">
        <v>0.2</v>
      </c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  <c r="BQ557" s="86"/>
      <c r="BR557" s="86"/>
      <c r="BS557" s="86"/>
      <c r="BT557" s="86"/>
      <c r="BU557" s="86"/>
      <c r="BV557" s="181"/>
      <c r="BW557" s="181"/>
      <c r="BX557" s="181"/>
      <c r="BY557" s="181"/>
      <c r="BZ557" s="181"/>
      <c r="CA557" s="181"/>
      <c r="CB557" s="181"/>
      <c r="CC557" s="181"/>
      <c r="CD557" s="91"/>
      <c r="CE557" s="91"/>
      <c r="CF557" s="91"/>
      <c r="CG557" s="91"/>
    </row>
    <row r="558">
      <c r="A558" s="184" t="s">
        <v>1049</v>
      </c>
      <c r="B558" s="86" t="s">
        <v>861</v>
      </c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  <c r="BQ558" s="86"/>
      <c r="BR558" s="86"/>
      <c r="BS558" s="86"/>
      <c r="BT558" s="86"/>
      <c r="BU558" s="86"/>
      <c r="BV558" s="86"/>
      <c r="BW558" s="86"/>
      <c r="BX558" s="86"/>
      <c r="BY558" s="86"/>
      <c r="BZ558" s="86"/>
      <c r="CA558" s="86"/>
      <c r="CB558" s="86"/>
      <c r="CC558" s="86"/>
      <c r="CD558" s="91"/>
      <c r="CE558" s="91"/>
      <c r="CF558" s="91"/>
      <c r="CG558" s="91"/>
    </row>
    <row r="559">
      <c r="A559" s="184" t="s">
        <v>1054</v>
      </c>
      <c r="B559" s="86" t="s">
        <v>861</v>
      </c>
      <c r="C559" s="86">
        <v>47.7</v>
      </c>
      <c r="D559" s="86">
        <v>47.7</v>
      </c>
      <c r="E559" s="86">
        <v>47.7</v>
      </c>
      <c r="F559" s="86">
        <v>47.7</v>
      </c>
      <c r="G559" s="86">
        <v>47.7</v>
      </c>
      <c r="H559" s="86">
        <v>46.1</v>
      </c>
      <c r="I559" s="86">
        <v>48.8</v>
      </c>
      <c r="J559" s="86">
        <v>48.8</v>
      </c>
      <c r="K559" s="86">
        <v>48.8</v>
      </c>
      <c r="L559" s="86">
        <v>48.8</v>
      </c>
      <c r="M559" s="86">
        <v>46.4</v>
      </c>
      <c r="N559" s="86">
        <v>46.4</v>
      </c>
      <c r="O559" s="86">
        <v>46.4</v>
      </c>
      <c r="P559" s="86">
        <v>46.4</v>
      </c>
      <c r="Q559" s="86">
        <v>43.8</v>
      </c>
      <c r="R559" s="86">
        <v>43.8</v>
      </c>
      <c r="S559" s="86">
        <v>43.8</v>
      </c>
      <c r="T559" s="86">
        <v>43.8</v>
      </c>
      <c r="U559" s="86">
        <v>43.8</v>
      </c>
      <c r="V559" s="86">
        <v>44.1</v>
      </c>
      <c r="W559" s="86">
        <v>44.1</v>
      </c>
      <c r="X559" s="86">
        <v>48.0</v>
      </c>
      <c r="Y559" s="86">
        <v>48.0</v>
      </c>
      <c r="Z559" s="86">
        <v>48.0</v>
      </c>
      <c r="AA559" s="86">
        <v>48.0</v>
      </c>
      <c r="AB559" s="86">
        <v>43.1</v>
      </c>
      <c r="AC559" s="86">
        <v>43.1</v>
      </c>
      <c r="AD559" s="86">
        <v>43.1</v>
      </c>
      <c r="AE559" s="86">
        <v>43.1</v>
      </c>
      <c r="AF559" s="86">
        <v>39.2</v>
      </c>
      <c r="AG559" s="86">
        <v>39.2</v>
      </c>
      <c r="AH559" s="86">
        <v>39.2</v>
      </c>
      <c r="AI559" s="86">
        <v>39.2</v>
      </c>
      <c r="AJ559" s="86">
        <v>39.2</v>
      </c>
      <c r="AK559" s="86">
        <v>36.9</v>
      </c>
      <c r="AL559" s="86">
        <v>36.9</v>
      </c>
      <c r="AM559" s="86">
        <v>36.9</v>
      </c>
      <c r="AN559" s="86">
        <v>36.9</v>
      </c>
      <c r="AO559" s="86">
        <v>27.0</v>
      </c>
      <c r="AP559" s="86">
        <v>27.0</v>
      </c>
      <c r="AQ559" s="86">
        <v>27.0</v>
      </c>
      <c r="AR559" s="86">
        <v>27.0</v>
      </c>
      <c r="AS559" s="86">
        <v>30.8</v>
      </c>
      <c r="AT559" s="86">
        <v>30.8</v>
      </c>
      <c r="AU559" s="86">
        <v>30.8</v>
      </c>
      <c r="AV559" s="86">
        <v>30.8</v>
      </c>
      <c r="AW559" s="86">
        <v>30.8</v>
      </c>
      <c r="AX559" s="86">
        <v>34.4</v>
      </c>
      <c r="AY559" s="86">
        <v>34.4</v>
      </c>
      <c r="AZ559" s="86">
        <v>34.4</v>
      </c>
      <c r="BA559" s="86">
        <v>34.4</v>
      </c>
      <c r="BB559" s="86">
        <v>34.4</v>
      </c>
      <c r="BC559" s="86">
        <v>43.2</v>
      </c>
      <c r="BD559" s="86">
        <v>43.2</v>
      </c>
      <c r="BE559" s="86">
        <v>43.2</v>
      </c>
      <c r="BF559" s="86">
        <v>43.2</v>
      </c>
      <c r="BG559" s="86">
        <v>40.7</v>
      </c>
      <c r="BH559" s="86">
        <v>40.7</v>
      </c>
      <c r="BI559" s="86">
        <v>40.7</v>
      </c>
      <c r="BJ559" s="86">
        <v>40.7</v>
      </c>
      <c r="BK559" s="86">
        <v>35.2</v>
      </c>
      <c r="BL559" s="86">
        <v>35.2</v>
      </c>
      <c r="BM559" s="86">
        <v>35.2</v>
      </c>
      <c r="BN559" s="86">
        <v>35.2</v>
      </c>
      <c r="BO559" s="86">
        <v>35.2</v>
      </c>
      <c r="BP559" s="86">
        <v>29.0</v>
      </c>
      <c r="BQ559" s="86">
        <v>29.0</v>
      </c>
      <c r="BR559" s="86">
        <v>29.0</v>
      </c>
      <c r="BS559" s="86">
        <v>29.0</v>
      </c>
      <c r="BT559" s="86">
        <v>29.0</v>
      </c>
      <c r="BU559" s="86">
        <v>30.4</v>
      </c>
      <c r="BV559" s="182">
        <v>30.4</v>
      </c>
      <c r="BW559" s="86">
        <v>40.0</v>
      </c>
      <c r="BX559" s="86">
        <v>40.0</v>
      </c>
      <c r="BY559" s="86">
        <v>32.1</v>
      </c>
      <c r="BZ559" s="86">
        <v>32.1</v>
      </c>
      <c r="CA559" s="86">
        <v>32.1</v>
      </c>
      <c r="CB559" s="86">
        <v>32.1</v>
      </c>
      <c r="CC559" s="86">
        <v>32.1</v>
      </c>
      <c r="CD559" s="91"/>
      <c r="CE559" s="91"/>
      <c r="CF559" s="91"/>
      <c r="CG559" s="91"/>
    </row>
    <row r="560">
      <c r="A560" s="184" t="s">
        <v>1055</v>
      </c>
      <c r="B560" s="86" t="s">
        <v>861</v>
      </c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U560" s="86"/>
      <c r="BV560" s="187"/>
      <c r="BW560" s="86"/>
      <c r="BX560" s="86"/>
      <c r="CD560" s="91"/>
      <c r="CE560" s="91"/>
      <c r="CF560" s="91"/>
      <c r="CG560" s="91"/>
    </row>
    <row r="561">
      <c r="A561" s="184" t="s">
        <v>1052</v>
      </c>
      <c r="B561" s="86" t="s">
        <v>861</v>
      </c>
      <c r="C561" s="86">
        <v>11.9</v>
      </c>
      <c r="D561" s="86">
        <v>11.9</v>
      </c>
      <c r="E561" s="86">
        <v>11.9</v>
      </c>
      <c r="F561" s="86">
        <v>11.9</v>
      </c>
      <c r="G561" s="86">
        <v>11.9</v>
      </c>
      <c r="H561" s="86">
        <v>9.1</v>
      </c>
      <c r="I561" s="86">
        <v>2.6</v>
      </c>
      <c r="J561" s="86">
        <v>2.6</v>
      </c>
      <c r="K561" s="86">
        <v>2.6</v>
      </c>
      <c r="L561" s="86">
        <v>2.6</v>
      </c>
      <c r="M561" s="86">
        <v>2.7</v>
      </c>
      <c r="N561" s="86">
        <v>2.7</v>
      </c>
      <c r="O561" s="86">
        <v>2.7</v>
      </c>
      <c r="P561" s="86">
        <v>2.7</v>
      </c>
      <c r="Q561" s="86">
        <v>5.9</v>
      </c>
      <c r="R561" s="86">
        <v>5.9</v>
      </c>
      <c r="S561" s="86">
        <v>5.9</v>
      </c>
      <c r="T561" s="86">
        <v>5.9</v>
      </c>
      <c r="U561" s="86">
        <v>5.9</v>
      </c>
      <c r="V561" s="86">
        <v>11.2</v>
      </c>
      <c r="W561" s="86">
        <v>11.2</v>
      </c>
      <c r="X561" s="86">
        <v>8.5</v>
      </c>
      <c r="Y561" s="86">
        <v>8.5</v>
      </c>
      <c r="Z561" s="86">
        <v>8.5</v>
      </c>
      <c r="AA561" s="86">
        <v>8.5</v>
      </c>
      <c r="AB561" s="86">
        <v>7.5</v>
      </c>
      <c r="AC561" s="86">
        <v>7.5</v>
      </c>
      <c r="AD561" s="86">
        <v>7.5</v>
      </c>
      <c r="AE561" s="86">
        <v>7.5</v>
      </c>
      <c r="AF561" s="86">
        <v>18.3</v>
      </c>
      <c r="AG561" s="86">
        <v>18.3</v>
      </c>
      <c r="AH561" s="86">
        <v>18.3</v>
      </c>
      <c r="AI561" s="86">
        <v>18.3</v>
      </c>
      <c r="AJ561" s="86">
        <v>18.3</v>
      </c>
      <c r="AK561" s="86">
        <v>13.8</v>
      </c>
      <c r="AL561" s="86">
        <v>13.8</v>
      </c>
      <c r="AM561" s="86">
        <v>13.8</v>
      </c>
      <c r="AN561" s="86">
        <v>13.8</v>
      </c>
      <c r="AO561" s="86">
        <v>25.4</v>
      </c>
      <c r="AP561" s="86">
        <v>25.4</v>
      </c>
      <c r="AQ561" s="86">
        <v>25.4</v>
      </c>
      <c r="AR561" s="86">
        <v>25.4</v>
      </c>
      <c r="AS561" s="86">
        <v>22.6</v>
      </c>
      <c r="AT561" s="86">
        <v>22.6</v>
      </c>
      <c r="AU561" s="86">
        <v>22.6</v>
      </c>
      <c r="AV561" s="86">
        <v>22.6</v>
      </c>
      <c r="AW561" s="86">
        <v>22.6</v>
      </c>
      <c r="AX561" s="86">
        <v>17.8</v>
      </c>
      <c r="AY561" s="86">
        <v>17.8</v>
      </c>
      <c r="AZ561" s="86">
        <v>17.8</v>
      </c>
      <c r="BA561" s="86">
        <v>17.8</v>
      </c>
      <c r="BB561" s="86">
        <v>17.8</v>
      </c>
      <c r="BC561" s="86">
        <v>16.8</v>
      </c>
      <c r="BD561" s="86">
        <v>16.8</v>
      </c>
      <c r="BE561" s="86">
        <v>16.8</v>
      </c>
      <c r="BF561" s="86">
        <v>16.8</v>
      </c>
      <c r="BG561" s="86">
        <v>18.3</v>
      </c>
      <c r="BH561" s="86">
        <v>18.3</v>
      </c>
      <c r="BI561" s="86">
        <v>18.3</v>
      </c>
      <c r="BJ561" s="86">
        <v>18.3</v>
      </c>
      <c r="BK561" s="86">
        <v>22.0</v>
      </c>
      <c r="BL561" s="86">
        <v>22.0</v>
      </c>
      <c r="BM561" s="86">
        <v>22.0</v>
      </c>
      <c r="BN561" s="86">
        <v>22.0</v>
      </c>
      <c r="BO561" s="86">
        <v>22.0</v>
      </c>
      <c r="BP561" s="86">
        <v>23.0</v>
      </c>
      <c r="BQ561" s="86">
        <v>23.0</v>
      </c>
      <c r="BR561" s="86">
        <v>23.0</v>
      </c>
      <c r="BS561" s="86">
        <v>23.0</v>
      </c>
      <c r="BT561" s="86">
        <v>23.0</v>
      </c>
      <c r="BU561" s="86">
        <v>7.9</v>
      </c>
      <c r="BV561" s="182">
        <v>7.9</v>
      </c>
      <c r="BW561" s="86">
        <v>7.4</v>
      </c>
      <c r="BX561" s="86">
        <v>7.4</v>
      </c>
      <c r="BY561" s="86">
        <v>11.6</v>
      </c>
      <c r="BZ561" s="86">
        <v>11.6</v>
      </c>
      <c r="CA561" s="86">
        <v>11.6</v>
      </c>
      <c r="CB561" s="86">
        <v>11.6</v>
      </c>
      <c r="CC561" s="86">
        <v>11.6</v>
      </c>
      <c r="CD561" s="91"/>
      <c r="CE561" s="91"/>
      <c r="CF561" s="91"/>
      <c r="CG561" s="91"/>
    </row>
    <row r="562">
      <c r="A562" s="184" t="s">
        <v>1045</v>
      </c>
      <c r="B562" s="86" t="s">
        <v>861</v>
      </c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  <c r="BQ562" s="86"/>
      <c r="BR562" s="86"/>
      <c r="BS562" s="86"/>
      <c r="BT562" s="86"/>
      <c r="BU562" s="86"/>
      <c r="BV562" s="187"/>
      <c r="BW562" s="86"/>
      <c r="BX562" s="86"/>
      <c r="BY562" s="86"/>
      <c r="BZ562" s="86"/>
      <c r="CA562" s="86"/>
      <c r="CB562" s="86"/>
      <c r="CC562" s="86"/>
      <c r="CD562" s="91"/>
      <c r="CE562" s="91"/>
      <c r="CF562" s="91"/>
      <c r="CG562" s="91"/>
    </row>
    <row r="563">
      <c r="A563" s="184" t="s">
        <v>1056</v>
      </c>
      <c r="B563" s="86" t="s">
        <v>861</v>
      </c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P563" s="86"/>
      <c r="BQ563" s="86"/>
      <c r="BR563" s="86"/>
      <c r="BS563" s="86"/>
      <c r="BT563" s="86"/>
      <c r="BU563" s="86"/>
      <c r="BV563" s="187"/>
      <c r="BW563" s="86"/>
      <c r="BX563" s="86"/>
      <c r="BY563" s="86"/>
      <c r="BZ563" s="86"/>
      <c r="CA563" s="86"/>
      <c r="CB563" s="86"/>
      <c r="CC563" s="86"/>
      <c r="CD563" s="91"/>
      <c r="CE563" s="91"/>
      <c r="CF563" s="91"/>
      <c r="CG563" s="91"/>
    </row>
    <row r="564">
      <c r="A564" s="184" t="s">
        <v>1057</v>
      </c>
      <c r="B564" s="86" t="s">
        <v>861</v>
      </c>
      <c r="C564" s="86">
        <v>36.2</v>
      </c>
      <c r="D564" s="86">
        <v>36.2</v>
      </c>
      <c r="E564" s="86">
        <v>36.2</v>
      </c>
      <c r="F564" s="86">
        <v>36.2</v>
      </c>
      <c r="G564" s="86">
        <v>36.2</v>
      </c>
      <c r="H564" s="86">
        <v>43.4</v>
      </c>
      <c r="I564" s="86">
        <v>48.0</v>
      </c>
      <c r="J564" s="86">
        <v>48.0</v>
      </c>
      <c r="K564" s="86">
        <v>48.0</v>
      </c>
      <c r="L564" s="86">
        <v>48.0</v>
      </c>
      <c r="M564" s="86">
        <v>49.7</v>
      </c>
      <c r="N564" s="86">
        <v>49.7</v>
      </c>
      <c r="O564" s="86">
        <v>49.7</v>
      </c>
      <c r="P564" s="86">
        <v>49.7</v>
      </c>
      <c r="Q564" s="86">
        <v>49.4</v>
      </c>
      <c r="R564" s="86">
        <v>49.4</v>
      </c>
      <c r="S564" s="86">
        <v>49.4</v>
      </c>
      <c r="T564" s="86">
        <v>49.4</v>
      </c>
      <c r="U564" s="86">
        <v>49.4</v>
      </c>
      <c r="V564" s="86">
        <v>43.4</v>
      </c>
      <c r="W564" s="86">
        <v>43.4</v>
      </c>
      <c r="X564" s="86">
        <v>41.9</v>
      </c>
      <c r="Y564" s="86">
        <v>41.9</v>
      </c>
      <c r="Z564" s="86">
        <v>41.9</v>
      </c>
      <c r="AA564" s="86">
        <v>41.9</v>
      </c>
      <c r="AB564" s="86">
        <v>46.4</v>
      </c>
      <c r="AC564" s="86">
        <v>46.4</v>
      </c>
      <c r="AD564" s="86">
        <v>46.4</v>
      </c>
      <c r="AE564" s="86">
        <v>46.4</v>
      </c>
      <c r="AF564" s="86">
        <v>35.8</v>
      </c>
      <c r="AG564" s="86">
        <v>35.8</v>
      </c>
      <c r="AH564" s="86">
        <v>35.8</v>
      </c>
      <c r="AI564" s="86">
        <v>35.8</v>
      </c>
      <c r="AJ564" s="86">
        <v>35.8</v>
      </c>
      <c r="AK564" s="86">
        <v>43.9</v>
      </c>
      <c r="AL564" s="86">
        <v>43.9</v>
      </c>
      <c r="AM564" s="86">
        <v>43.9</v>
      </c>
      <c r="AN564" s="86">
        <v>43.9</v>
      </c>
      <c r="AO564" s="86">
        <v>42.4</v>
      </c>
      <c r="AP564" s="86">
        <v>42.4</v>
      </c>
      <c r="AQ564" s="86">
        <v>42.4</v>
      </c>
      <c r="AR564" s="86">
        <v>42.4</v>
      </c>
      <c r="AS564" s="86">
        <v>42.2</v>
      </c>
      <c r="AT564" s="86">
        <v>42.2</v>
      </c>
      <c r="AU564" s="86">
        <v>42.2</v>
      </c>
      <c r="AV564" s="86">
        <v>42.2</v>
      </c>
      <c r="AW564" s="86">
        <v>42.2</v>
      </c>
      <c r="AX564" s="86">
        <v>41.9</v>
      </c>
      <c r="AY564" s="86">
        <v>41.9</v>
      </c>
      <c r="AZ564" s="86">
        <v>41.9</v>
      </c>
      <c r="BA564" s="86">
        <v>41.9</v>
      </c>
      <c r="BB564" s="86">
        <v>41.9</v>
      </c>
      <c r="BC564" s="86">
        <v>30.7</v>
      </c>
      <c r="BD564" s="86">
        <v>30.7</v>
      </c>
      <c r="BE564" s="86">
        <v>30.7</v>
      </c>
      <c r="BF564" s="86">
        <v>30.7</v>
      </c>
      <c r="BG564" s="86">
        <v>31.6</v>
      </c>
      <c r="BH564" s="86">
        <v>31.6</v>
      </c>
      <c r="BI564" s="86">
        <v>31.6</v>
      </c>
      <c r="BJ564" s="86">
        <v>31.6</v>
      </c>
      <c r="BK564" s="86">
        <v>32.4</v>
      </c>
      <c r="BL564" s="86">
        <v>32.4</v>
      </c>
      <c r="BM564" s="86">
        <v>32.4</v>
      </c>
      <c r="BN564" s="86">
        <v>32.4</v>
      </c>
      <c r="BO564" s="86">
        <v>32.4</v>
      </c>
      <c r="BP564" s="86">
        <v>36.1</v>
      </c>
      <c r="BQ564" s="86">
        <v>36.1</v>
      </c>
      <c r="BR564" s="86">
        <v>36.1</v>
      </c>
      <c r="BS564" s="86">
        <v>36.1</v>
      </c>
      <c r="BT564" s="86">
        <v>36.1</v>
      </c>
      <c r="BU564" s="86">
        <v>36.8</v>
      </c>
      <c r="BV564" s="182">
        <v>36.8</v>
      </c>
      <c r="BW564" s="86">
        <v>42.3</v>
      </c>
      <c r="BX564" s="86">
        <v>42.3</v>
      </c>
      <c r="BY564" s="86">
        <v>43.6</v>
      </c>
      <c r="BZ564" s="86">
        <v>43.6</v>
      </c>
      <c r="CA564" s="86">
        <v>43.6</v>
      </c>
      <c r="CB564" s="86">
        <v>43.6</v>
      </c>
      <c r="CC564" s="86">
        <v>43.6</v>
      </c>
      <c r="CD564" s="91"/>
      <c r="CE564" s="91"/>
      <c r="CF564" s="91"/>
      <c r="CG564" s="91"/>
    </row>
    <row r="565">
      <c r="A565" s="184" t="s">
        <v>77</v>
      </c>
      <c r="B565" s="86" t="s">
        <v>861</v>
      </c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>
        <v>0.3</v>
      </c>
      <c r="AG565" s="86">
        <v>0.3</v>
      </c>
      <c r="AH565" s="86">
        <v>0.3</v>
      </c>
      <c r="AI565" s="86">
        <v>0.3</v>
      </c>
      <c r="AJ565" s="86">
        <v>0.3</v>
      </c>
      <c r="AK565" s="86">
        <v>0.2</v>
      </c>
      <c r="AL565" s="86">
        <v>0.2</v>
      </c>
      <c r="AM565" s="86">
        <v>0.2</v>
      </c>
      <c r="AN565" s="86">
        <v>0.2</v>
      </c>
      <c r="AO565" s="86">
        <v>0.5</v>
      </c>
      <c r="AP565" s="86">
        <v>0.5</v>
      </c>
      <c r="AQ565" s="86">
        <v>0.5</v>
      </c>
      <c r="AR565" s="86">
        <v>0.5</v>
      </c>
      <c r="AS565" s="86">
        <v>0.3</v>
      </c>
      <c r="AT565" s="86">
        <v>0.3</v>
      </c>
      <c r="AU565" s="86">
        <v>0.3</v>
      </c>
      <c r="AV565" s="86">
        <v>0.3</v>
      </c>
      <c r="AW565" s="86">
        <v>0.3</v>
      </c>
      <c r="AX565" s="86">
        <v>0.3</v>
      </c>
      <c r="AY565" s="86">
        <v>0.3</v>
      </c>
      <c r="AZ565" s="86">
        <v>0.3</v>
      </c>
      <c r="BA565" s="86">
        <v>0.3</v>
      </c>
      <c r="BB565" s="86">
        <v>0.3</v>
      </c>
      <c r="BC565" s="86">
        <v>0.6</v>
      </c>
      <c r="BD565" s="86">
        <v>0.6</v>
      </c>
      <c r="BE565" s="86">
        <v>0.6</v>
      </c>
      <c r="BF565" s="86">
        <v>0.6</v>
      </c>
      <c r="BG565" s="86">
        <v>2.2</v>
      </c>
      <c r="BH565" s="86">
        <v>2.2</v>
      </c>
      <c r="BI565" s="86">
        <v>2.2</v>
      </c>
      <c r="BJ565" s="86">
        <v>2.2</v>
      </c>
      <c r="BK565" s="86">
        <v>3.1</v>
      </c>
      <c r="BL565" s="86">
        <v>3.1</v>
      </c>
      <c r="BM565" s="86">
        <v>3.1</v>
      </c>
      <c r="BN565" s="86">
        <v>3.1</v>
      </c>
      <c r="BO565" s="86">
        <v>3.1</v>
      </c>
      <c r="BP565" s="86">
        <v>3.7</v>
      </c>
      <c r="BQ565" s="86">
        <v>3.7</v>
      </c>
      <c r="BR565" s="86">
        <v>3.7</v>
      </c>
      <c r="BS565" s="86">
        <v>3.7</v>
      </c>
      <c r="BT565" s="86">
        <v>3.7</v>
      </c>
      <c r="BU565" s="86">
        <v>13.2</v>
      </c>
      <c r="BV565" s="182">
        <v>13.2</v>
      </c>
      <c r="BW565" s="86">
        <v>2.7</v>
      </c>
      <c r="BX565" s="86">
        <v>2.7</v>
      </c>
      <c r="BY565" s="86">
        <v>2.8</v>
      </c>
      <c r="BZ565" s="86">
        <v>2.8</v>
      </c>
      <c r="CA565" s="86">
        <v>2.8</v>
      </c>
      <c r="CB565" s="86">
        <v>2.8</v>
      </c>
      <c r="CC565" s="86">
        <v>2.8</v>
      </c>
      <c r="CD565" s="91"/>
      <c r="CE565" s="91"/>
      <c r="CF565" s="91"/>
      <c r="CG565" s="91"/>
    </row>
    <row r="566">
      <c r="A566" s="184" t="s">
        <v>1050</v>
      </c>
      <c r="B566" s="86" t="s">
        <v>861</v>
      </c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>
        <v>0.4</v>
      </c>
      <c r="AG566" s="86">
        <v>0.4</v>
      </c>
      <c r="AH566" s="86">
        <v>0.4</v>
      </c>
      <c r="AI566" s="86">
        <v>0.4</v>
      </c>
      <c r="AJ566" s="86">
        <v>0.4</v>
      </c>
      <c r="AK566" s="86">
        <v>0.6</v>
      </c>
      <c r="AL566" s="86">
        <v>0.6</v>
      </c>
      <c r="AM566" s="86">
        <v>0.6</v>
      </c>
      <c r="AN566" s="86">
        <v>0.6</v>
      </c>
      <c r="AO566" s="86">
        <v>0.1</v>
      </c>
      <c r="AP566" s="86">
        <v>0.1</v>
      </c>
      <c r="AQ566" s="86">
        <v>0.1</v>
      </c>
      <c r="AR566" s="86">
        <v>0.1</v>
      </c>
      <c r="AS566" s="86"/>
      <c r="AT566" s="86"/>
      <c r="AU566" s="86"/>
      <c r="AV566" s="86"/>
      <c r="AW566" s="86"/>
      <c r="AX566" s="86">
        <v>0.2</v>
      </c>
      <c r="AY566" s="86">
        <v>0.2</v>
      </c>
      <c r="AZ566" s="86">
        <v>0.2</v>
      </c>
      <c r="BA566" s="86">
        <v>0.2</v>
      </c>
      <c r="BB566" s="86">
        <v>0.2</v>
      </c>
      <c r="BC566" s="86">
        <v>0.1</v>
      </c>
      <c r="BD566" s="86">
        <v>0.1</v>
      </c>
      <c r="BE566" s="86">
        <v>0.1</v>
      </c>
      <c r="BF566" s="86">
        <v>0.1</v>
      </c>
      <c r="BG566" s="86">
        <v>0.2</v>
      </c>
      <c r="BH566" s="86">
        <v>0.2</v>
      </c>
      <c r="BI566" s="86">
        <v>0.2</v>
      </c>
      <c r="BJ566" s="86">
        <v>0.2</v>
      </c>
      <c r="BK566" s="86">
        <v>0.7</v>
      </c>
      <c r="BL566" s="86">
        <v>0.7</v>
      </c>
      <c r="BM566" s="86">
        <v>0.7</v>
      </c>
      <c r="BN566" s="86">
        <v>0.7</v>
      </c>
      <c r="BO566" s="86">
        <v>0.7</v>
      </c>
      <c r="BP566" s="86">
        <v>1.9</v>
      </c>
      <c r="BQ566" s="86">
        <v>1.9</v>
      </c>
      <c r="BR566" s="86">
        <v>1.9</v>
      </c>
      <c r="BS566" s="86">
        <v>1.9</v>
      </c>
      <c r="BT566" s="86">
        <v>1.9</v>
      </c>
      <c r="BU566" s="86"/>
      <c r="BV566" s="187"/>
      <c r="BW566" s="86"/>
      <c r="BX566" s="86"/>
      <c r="BY566" s="86"/>
      <c r="BZ566" s="86"/>
      <c r="CA566" s="86"/>
      <c r="CB566" s="86"/>
      <c r="CC566" s="86"/>
      <c r="CD566" s="91"/>
      <c r="CE566" s="91"/>
      <c r="CF566" s="91"/>
      <c r="CG566" s="91"/>
    </row>
    <row r="567">
      <c r="A567" s="184" t="s">
        <v>1051</v>
      </c>
      <c r="B567" s="86" t="s">
        <v>861</v>
      </c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>
        <v>0.3</v>
      </c>
      <c r="AT567" s="86">
        <v>0.3</v>
      </c>
      <c r="AU567" s="86">
        <v>0.3</v>
      </c>
      <c r="AV567" s="86">
        <v>0.3</v>
      </c>
      <c r="AW567" s="86">
        <v>0.3</v>
      </c>
      <c r="AX567" s="86">
        <v>0.5</v>
      </c>
      <c r="AY567" s="86">
        <v>0.5</v>
      </c>
      <c r="AZ567" s="86">
        <v>0.5</v>
      </c>
      <c r="BA567" s="86">
        <v>0.5</v>
      </c>
      <c r="BB567" s="86">
        <v>0.5</v>
      </c>
      <c r="BC567" s="86">
        <v>0.2</v>
      </c>
      <c r="BD567" s="86">
        <v>0.2</v>
      </c>
      <c r="BE567" s="86">
        <v>0.2</v>
      </c>
      <c r="BF567" s="86">
        <v>0.2</v>
      </c>
      <c r="BG567" s="86">
        <v>0.6</v>
      </c>
      <c r="BH567" s="86">
        <v>0.6</v>
      </c>
      <c r="BI567" s="86">
        <v>0.6</v>
      </c>
      <c r="BJ567" s="86">
        <v>0.6</v>
      </c>
      <c r="BK567" s="86">
        <v>1.0</v>
      </c>
      <c r="BL567" s="86">
        <v>1.0</v>
      </c>
      <c r="BM567" s="86">
        <v>1.0</v>
      </c>
      <c r="BN567" s="86">
        <v>1.0</v>
      </c>
      <c r="BO567" s="86">
        <v>1.0</v>
      </c>
      <c r="BP567" s="86">
        <v>0.9</v>
      </c>
      <c r="BQ567" s="86">
        <v>0.9</v>
      </c>
      <c r="BR567" s="86">
        <v>0.9</v>
      </c>
      <c r="BS567" s="86">
        <v>0.9</v>
      </c>
      <c r="BT567" s="86">
        <v>0.9</v>
      </c>
      <c r="BU567" s="86">
        <v>3.8</v>
      </c>
      <c r="BV567" s="182">
        <v>3.8</v>
      </c>
      <c r="BW567" s="86">
        <v>1.6</v>
      </c>
      <c r="BX567" s="86">
        <v>1.6</v>
      </c>
      <c r="BY567" s="86">
        <v>2.6</v>
      </c>
      <c r="BZ567" s="86">
        <v>2.6</v>
      </c>
      <c r="CA567" s="86">
        <v>2.6</v>
      </c>
      <c r="CB567" s="86">
        <v>2.6</v>
      </c>
      <c r="CC567" s="86">
        <v>2.6</v>
      </c>
      <c r="CD567" s="91"/>
      <c r="CE567" s="91"/>
      <c r="CF567" s="91"/>
      <c r="CG567" s="91"/>
    </row>
    <row r="568">
      <c r="A568" s="184" t="s">
        <v>1058</v>
      </c>
      <c r="B568" s="86" t="s">
        <v>861</v>
      </c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>
        <v>0.5</v>
      </c>
      <c r="Y568" s="86">
        <v>0.5</v>
      </c>
      <c r="Z568" s="86">
        <v>0.5</v>
      </c>
      <c r="AA568" s="86">
        <v>0.5</v>
      </c>
      <c r="AB568" s="86">
        <v>1.1</v>
      </c>
      <c r="AC568" s="86">
        <v>1.1</v>
      </c>
      <c r="AD568" s="86">
        <v>1.1</v>
      </c>
      <c r="AE568" s="86">
        <v>1.1</v>
      </c>
      <c r="AF568" s="86">
        <v>2.9</v>
      </c>
      <c r="AG568" s="86">
        <v>2.9</v>
      </c>
      <c r="AH568" s="86">
        <v>2.9</v>
      </c>
      <c r="AI568" s="86">
        <v>2.9</v>
      </c>
      <c r="AJ568" s="86">
        <v>2.9</v>
      </c>
      <c r="AK568" s="86">
        <v>1.6</v>
      </c>
      <c r="AL568" s="86">
        <v>1.6</v>
      </c>
      <c r="AM568" s="86">
        <v>1.6</v>
      </c>
      <c r="AN568" s="86">
        <v>1.6</v>
      </c>
      <c r="AO568" s="86">
        <v>1.1</v>
      </c>
      <c r="AP568" s="86">
        <v>1.1</v>
      </c>
      <c r="AQ568" s="86">
        <v>1.1</v>
      </c>
      <c r="AR568" s="86">
        <v>1.1</v>
      </c>
      <c r="AS568" s="86">
        <v>1.3</v>
      </c>
      <c r="AT568" s="86">
        <v>1.3</v>
      </c>
      <c r="AU568" s="86">
        <v>1.3</v>
      </c>
      <c r="AV568" s="86">
        <v>1.3</v>
      </c>
      <c r="AW568" s="86">
        <v>1.3</v>
      </c>
      <c r="AX568" s="86">
        <v>1.9</v>
      </c>
      <c r="AY568" s="86">
        <v>1.9</v>
      </c>
      <c r="AZ568" s="86">
        <v>1.9</v>
      </c>
      <c r="BA568" s="86">
        <v>1.9</v>
      </c>
      <c r="BB568" s="86">
        <v>1.9</v>
      </c>
      <c r="BC568" s="86">
        <v>2.0</v>
      </c>
      <c r="BD568" s="86">
        <v>2.0</v>
      </c>
      <c r="BE568" s="86">
        <v>2.0</v>
      </c>
      <c r="BF568" s="86">
        <v>2.0</v>
      </c>
      <c r="BG568" s="86">
        <v>1.8</v>
      </c>
      <c r="BH568" s="86">
        <v>1.8</v>
      </c>
      <c r="BI568" s="86">
        <v>1.8</v>
      </c>
      <c r="BJ568" s="86">
        <v>1.8</v>
      </c>
      <c r="BK568" s="86">
        <v>1.5</v>
      </c>
      <c r="BL568" s="86">
        <v>1.5</v>
      </c>
      <c r="BM568" s="86">
        <v>1.5</v>
      </c>
      <c r="BN568" s="86">
        <v>1.5</v>
      </c>
      <c r="BO568" s="86">
        <v>1.5</v>
      </c>
      <c r="BP568" s="86">
        <v>1.7</v>
      </c>
      <c r="BQ568" s="86">
        <v>1.7</v>
      </c>
      <c r="BR568" s="86">
        <v>1.7</v>
      </c>
      <c r="BS568" s="86">
        <v>1.7</v>
      </c>
      <c r="BT568" s="86">
        <v>1.7</v>
      </c>
      <c r="BU568" s="86">
        <v>4.7</v>
      </c>
      <c r="BV568" s="182">
        <v>4.7</v>
      </c>
      <c r="BW568" s="86">
        <v>3.0</v>
      </c>
      <c r="BX568" s="86">
        <v>3.0</v>
      </c>
      <c r="BY568" s="86">
        <v>3.9</v>
      </c>
      <c r="BZ568" s="86">
        <v>3.9</v>
      </c>
      <c r="CA568" s="86">
        <v>3.9</v>
      </c>
      <c r="CB568" s="86">
        <v>3.9</v>
      </c>
      <c r="CC568" s="86">
        <v>3.9</v>
      </c>
      <c r="CD568" s="91"/>
      <c r="CE568" s="91"/>
      <c r="CF568" s="91"/>
      <c r="CG568" s="91"/>
    </row>
    <row r="569">
      <c r="A569" s="184" t="s">
        <v>1059</v>
      </c>
      <c r="B569" s="86" t="s">
        <v>861</v>
      </c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91"/>
      <c r="CE569" s="91"/>
      <c r="CF569" s="91"/>
      <c r="CG569" s="91"/>
    </row>
    <row r="570">
      <c r="A570" s="184" t="s">
        <v>87</v>
      </c>
      <c r="B570" s="86" t="s">
        <v>861</v>
      </c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  <c r="BQ570" s="86"/>
      <c r="BR570" s="86"/>
      <c r="BS570" s="86"/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91"/>
      <c r="CE570" s="91"/>
      <c r="CF570" s="91"/>
      <c r="CG570" s="91"/>
    </row>
    <row r="571">
      <c r="A571" s="184" t="s">
        <v>1060</v>
      </c>
      <c r="B571" s="86" t="s">
        <v>861</v>
      </c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  <c r="BQ571" s="86"/>
      <c r="BR571" s="86"/>
      <c r="BS571" s="86"/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91"/>
      <c r="CE571" s="91"/>
      <c r="CF571" s="91"/>
      <c r="CG571" s="91"/>
    </row>
    <row r="572">
      <c r="A572" s="191" t="s">
        <v>1090</v>
      </c>
      <c r="B572" s="192"/>
      <c r="C572" s="91">
        <f t="shared" ref="C572:G572" si="41">SUM(C557:C571)</f>
        <v>95.8</v>
      </c>
      <c r="D572" s="91">
        <f t="shared" si="41"/>
        <v>95.8</v>
      </c>
      <c r="E572" s="91">
        <f t="shared" si="41"/>
        <v>95.8</v>
      </c>
      <c r="F572" s="91">
        <f t="shared" si="41"/>
        <v>95.8</v>
      </c>
      <c r="G572" s="91">
        <f t="shared" si="41"/>
        <v>95.8</v>
      </c>
      <c r="H572" s="91">
        <f>SUM(H558:H571)</f>
        <v>98.6</v>
      </c>
      <c r="I572" s="91">
        <f t="shared" ref="I572:CC572" si="42">SUM(I557:I571)</f>
        <v>99.4</v>
      </c>
      <c r="J572" s="91">
        <f t="shared" si="42"/>
        <v>99.4</v>
      </c>
      <c r="K572" s="91">
        <f t="shared" si="42"/>
        <v>99.4</v>
      </c>
      <c r="L572" s="91">
        <f t="shared" si="42"/>
        <v>99.4</v>
      </c>
      <c r="M572" s="91">
        <f t="shared" si="42"/>
        <v>98.9</v>
      </c>
      <c r="N572" s="91">
        <f t="shared" si="42"/>
        <v>98.9</v>
      </c>
      <c r="O572" s="91">
        <f t="shared" si="42"/>
        <v>98.9</v>
      </c>
      <c r="P572" s="91">
        <f t="shared" si="42"/>
        <v>98.9</v>
      </c>
      <c r="Q572" s="91">
        <f t="shared" si="42"/>
        <v>99.2</v>
      </c>
      <c r="R572" s="91">
        <f t="shared" si="42"/>
        <v>99.2</v>
      </c>
      <c r="S572" s="91">
        <f t="shared" si="42"/>
        <v>99.2</v>
      </c>
      <c r="T572" s="91">
        <f t="shared" si="42"/>
        <v>99.2</v>
      </c>
      <c r="U572" s="91">
        <f t="shared" si="42"/>
        <v>99.2</v>
      </c>
      <c r="V572" s="91">
        <f t="shared" si="42"/>
        <v>98.7</v>
      </c>
      <c r="W572" s="91">
        <f t="shared" si="42"/>
        <v>98.7</v>
      </c>
      <c r="X572" s="91">
        <f t="shared" si="42"/>
        <v>99.1</v>
      </c>
      <c r="Y572" s="91">
        <f t="shared" si="42"/>
        <v>99.1</v>
      </c>
      <c r="Z572" s="91">
        <f t="shared" si="42"/>
        <v>99.1</v>
      </c>
      <c r="AA572" s="91">
        <f t="shared" si="42"/>
        <v>99.1</v>
      </c>
      <c r="AB572" s="91">
        <f t="shared" si="42"/>
        <v>98.1</v>
      </c>
      <c r="AC572" s="91">
        <f t="shared" si="42"/>
        <v>98.1</v>
      </c>
      <c r="AD572" s="91">
        <f t="shared" si="42"/>
        <v>98.1</v>
      </c>
      <c r="AE572" s="91">
        <f t="shared" si="42"/>
        <v>98.1</v>
      </c>
      <c r="AF572" s="91">
        <f t="shared" si="42"/>
        <v>96.9</v>
      </c>
      <c r="AG572" s="91">
        <f t="shared" si="42"/>
        <v>96.9</v>
      </c>
      <c r="AH572" s="91">
        <f t="shared" si="42"/>
        <v>96.9</v>
      </c>
      <c r="AI572" s="91">
        <f t="shared" si="42"/>
        <v>96.9</v>
      </c>
      <c r="AJ572" s="91">
        <f t="shared" si="42"/>
        <v>96.9</v>
      </c>
      <c r="AK572" s="91">
        <f t="shared" si="42"/>
        <v>97</v>
      </c>
      <c r="AL572" s="91">
        <f t="shared" si="42"/>
        <v>97</v>
      </c>
      <c r="AM572" s="91">
        <f t="shared" si="42"/>
        <v>97</v>
      </c>
      <c r="AN572" s="91">
        <f t="shared" si="42"/>
        <v>97</v>
      </c>
      <c r="AO572" s="91">
        <f t="shared" si="42"/>
        <v>96.5</v>
      </c>
      <c r="AP572" s="91">
        <f t="shared" si="42"/>
        <v>96.5</v>
      </c>
      <c r="AQ572" s="91">
        <f t="shared" si="42"/>
        <v>96.5</v>
      </c>
      <c r="AR572" s="91">
        <f t="shared" si="42"/>
        <v>96.5</v>
      </c>
      <c r="AS572" s="91">
        <f t="shared" si="42"/>
        <v>97.5</v>
      </c>
      <c r="AT572" s="91">
        <f t="shared" si="42"/>
        <v>97.5</v>
      </c>
      <c r="AU572" s="91">
        <f t="shared" si="42"/>
        <v>97.5</v>
      </c>
      <c r="AV572" s="91">
        <f t="shared" si="42"/>
        <v>97.5</v>
      </c>
      <c r="AW572" s="91">
        <f t="shared" si="42"/>
        <v>97.5</v>
      </c>
      <c r="AX572" s="91">
        <f t="shared" si="42"/>
        <v>97</v>
      </c>
      <c r="AY572" s="91">
        <f t="shared" si="42"/>
        <v>97</v>
      </c>
      <c r="AZ572" s="91">
        <f t="shared" si="42"/>
        <v>97</v>
      </c>
      <c r="BA572" s="91">
        <f t="shared" si="42"/>
        <v>97</v>
      </c>
      <c r="BB572" s="91">
        <f t="shared" si="42"/>
        <v>97</v>
      </c>
      <c r="BC572" s="91">
        <f t="shared" si="42"/>
        <v>93.6</v>
      </c>
      <c r="BD572" s="91">
        <f t="shared" si="42"/>
        <v>93.6</v>
      </c>
      <c r="BE572" s="91">
        <f t="shared" si="42"/>
        <v>93.6</v>
      </c>
      <c r="BF572" s="91">
        <f t="shared" si="42"/>
        <v>93.6</v>
      </c>
      <c r="BG572" s="91">
        <f t="shared" si="42"/>
        <v>95.4</v>
      </c>
      <c r="BH572" s="91">
        <f t="shared" si="42"/>
        <v>95.4</v>
      </c>
      <c r="BI572" s="91">
        <f t="shared" si="42"/>
        <v>95.4</v>
      </c>
      <c r="BJ572" s="91">
        <f t="shared" si="42"/>
        <v>95.4</v>
      </c>
      <c r="BK572" s="91">
        <f t="shared" si="42"/>
        <v>95.9</v>
      </c>
      <c r="BL572" s="91">
        <f t="shared" si="42"/>
        <v>95.9</v>
      </c>
      <c r="BM572" s="91">
        <f t="shared" si="42"/>
        <v>95.9</v>
      </c>
      <c r="BN572" s="91">
        <f t="shared" si="42"/>
        <v>95.9</v>
      </c>
      <c r="BO572" s="91">
        <f t="shared" si="42"/>
        <v>95.9</v>
      </c>
      <c r="BP572" s="91">
        <f t="shared" si="42"/>
        <v>96.3</v>
      </c>
      <c r="BQ572" s="91">
        <f t="shared" si="42"/>
        <v>96.3</v>
      </c>
      <c r="BR572" s="91">
        <f t="shared" si="42"/>
        <v>96.3</v>
      </c>
      <c r="BS572" s="91">
        <f t="shared" si="42"/>
        <v>96.3</v>
      </c>
      <c r="BT572" s="91">
        <f t="shared" si="42"/>
        <v>96.3</v>
      </c>
      <c r="BU572" s="91">
        <f t="shared" si="42"/>
        <v>96.8</v>
      </c>
      <c r="BV572" s="91">
        <f t="shared" si="42"/>
        <v>96.8</v>
      </c>
      <c r="BW572" s="91">
        <f t="shared" si="42"/>
        <v>97</v>
      </c>
      <c r="BX572" s="91">
        <f t="shared" si="42"/>
        <v>97</v>
      </c>
      <c r="BY572" s="91">
        <f t="shared" si="42"/>
        <v>96.6</v>
      </c>
      <c r="BZ572" s="91">
        <f t="shared" si="42"/>
        <v>96.6</v>
      </c>
      <c r="CA572" s="91">
        <f t="shared" si="42"/>
        <v>96.6</v>
      </c>
      <c r="CB572" s="91">
        <f t="shared" si="42"/>
        <v>96.6</v>
      </c>
      <c r="CC572" s="91">
        <f t="shared" si="42"/>
        <v>96.6</v>
      </c>
      <c r="CD572" s="91"/>
      <c r="CE572" s="91"/>
      <c r="CF572" s="91"/>
      <c r="CG572" s="91"/>
    </row>
    <row r="573">
      <c r="A573" s="193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</row>
    <row r="574">
      <c r="A574" s="193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</row>
    <row r="575">
      <c r="A575" s="193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</row>
    <row r="576">
      <c r="A576" s="184" t="s">
        <v>1047</v>
      </c>
      <c r="B576" s="86" t="s">
        <v>921</v>
      </c>
      <c r="C576" s="86" t="s">
        <v>871</v>
      </c>
      <c r="D576" s="86" t="s">
        <v>871</v>
      </c>
      <c r="E576" s="86" t="s">
        <v>871</v>
      </c>
      <c r="F576" s="86" t="s">
        <v>871</v>
      </c>
      <c r="G576" s="86" t="s">
        <v>871</v>
      </c>
      <c r="H576" s="86" t="s">
        <v>871</v>
      </c>
      <c r="I576" s="86" t="s">
        <v>871</v>
      </c>
      <c r="J576" s="86" t="s">
        <v>871</v>
      </c>
      <c r="K576" s="86" t="s">
        <v>871</v>
      </c>
      <c r="L576" s="86" t="s">
        <v>871</v>
      </c>
      <c r="M576" s="86" t="s">
        <v>871</v>
      </c>
      <c r="N576" s="86" t="s">
        <v>871</v>
      </c>
      <c r="O576" s="86" t="s">
        <v>871</v>
      </c>
      <c r="P576" s="86" t="s">
        <v>871</v>
      </c>
      <c r="Q576" s="86" t="s">
        <v>871</v>
      </c>
      <c r="R576" s="86" t="s">
        <v>871</v>
      </c>
      <c r="S576" s="86" t="s">
        <v>871</v>
      </c>
      <c r="T576" s="86" t="s">
        <v>871</v>
      </c>
      <c r="U576" s="86" t="s">
        <v>871</v>
      </c>
      <c r="V576" s="86" t="s">
        <v>871</v>
      </c>
      <c r="W576" s="86" t="s">
        <v>871</v>
      </c>
      <c r="X576" s="86" t="s">
        <v>871</v>
      </c>
      <c r="Y576" s="86" t="s">
        <v>871</v>
      </c>
      <c r="Z576" s="86" t="s">
        <v>871</v>
      </c>
      <c r="AA576" s="86" t="s">
        <v>871</v>
      </c>
      <c r="AB576" s="86" t="s">
        <v>871</v>
      </c>
      <c r="AC576" s="86">
        <v>2.9</v>
      </c>
      <c r="AD576" s="86">
        <v>2.9</v>
      </c>
      <c r="AE576" s="86">
        <v>2.9</v>
      </c>
      <c r="AF576" s="86">
        <v>2.9</v>
      </c>
      <c r="AG576" s="86">
        <v>3.3</v>
      </c>
      <c r="AH576" s="86">
        <v>3.3</v>
      </c>
      <c r="AI576" s="86">
        <v>3.3</v>
      </c>
      <c r="AJ576" s="86">
        <v>3.3</v>
      </c>
      <c r="AK576" s="86">
        <v>3.8</v>
      </c>
      <c r="AL576" s="86">
        <v>3.8</v>
      </c>
      <c r="AM576" s="86">
        <v>3.8</v>
      </c>
      <c r="AN576" s="86">
        <v>3.8</v>
      </c>
      <c r="AO576" s="86">
        <v>3.1</v>
      </c>
      <c r="AP576" s="86">
        <v>3.1</v>
      </c>
      <c r="AQ576" s="86">
        <v>3.1</v>
      </c>
      <c r="AR576" s="86">
        <v>3.1</v>
      </c>
      <c r="AS576" s="86">
        <v>0.8</v>
      </c>
      <c r="AT576" s="86">
        <v>0.8</v>
      </c>
      <c r="AU576" s="86">
        <v>0.8</v>
      </c>
      <c r="AV576" s="86">
        <v>0.8</v>
      </c>
      <c r="AW576" s="86">
        <v>2.0</v>
      </c>
      <c r="AX576" s="86">
        <v>2.0</v>
      </c>
      <c r="AY576" s="86">
        <v>2.0</v>
      </c>
      <c r="AZ576" s="86">
        <v>2.0</v>
      </c>
      <c r="BA576" s="86">
        <v>1.2</v>
      </c>
      <c r="BB576" s="86">
        <v>1.2</v>
      </c>
      <c r="BC576" s="86">
        <v>1.2</v>
      </c>
      <c r="BD576" s="86">
        <v>1.2</v>
      </c>
      <c r="BE576" s="86">
        <v>1.0</v>
      </c>
      <c r="BF576" s="86">
        <v>1.0</v>
      </c>
      <c r="BG576" s="86">
        <v>1.0</v>
      </c>
      <c r="BH576" s="86">
        <v>1.0</v>
      </c>
      <c r="BI576" s="86">
        <v>0.7</v>
      </c>
      <c r="BJ576" s="86">
        <v>0.7</v>
      </c>
      <c r="BK576" s="86">
        <v>0.7</v>
      </c>
      <c r="BL576" s="86">
        <v>0.7</v>
      </c>
      <c r="BM576" s="86">
        <v>0.9</v>
      </c>
      <c r="BN576" s="86">
        <v>0.9</v>
      </c>
      <c r="BO576" s="86">
        <v>0.9</v>
      </c>
      <c r="BP576" s="86">
        <v>0.9</v>
      </c>
      <c r="BQ576" s="86">
        <v>0.9</v>
      </c>
      <c r="BR576" s="86">
        <v>0.9</v>
      </c>
      <c r="BS576" s="86">
        <v>0.9</v>
      </c>
      <c r="BT576" s="86">
        <v>0.9</v>
      </c>
      <c r="BU576" s="86">
        <v>0.8</v>
      </c>
      <c r="BV576" s="86">
        <v>0.8</v>
      </c>
      <c r="BW576" s="86">
        <v>0.8</v>
      </c>
      <c r="BX576" s="86">
        <v>0.8</v>
      </c>
      <c r="BY576" s="181">
        <v>1.1</v>
      </c>
      <c r="BZ576" s="182">
        <v>1.1</v>
      </c>
      <c r="CA576" s="182">
        <v>1.1</v>
      </c>
      <c r="CB576" s="182">
        <v>1.1</v>
      </c>
      <c r="CC576" s="181">
        <v>0.7</v>
      </c>
      <c r="CD576" s="91"/>
      <c r="CE576" s="91"/>
      <c r="CF576" s="91"/>
      <c r="CG576" s="91"/>
    </row>
    <row r="577">
      <c r="A577" s="184" t="s">
        <v>1049</v>
      </c>
      <c r="B577" s="86" t="s">
        <v>921</v>
      </c>
      <c r="C577" s="86" t="s">
        <v>871</v>
      </c>
      <c r="D577" s="86" t="s">
        <v>871</v>
      </c>
      <c r="E577" s="86" t="s">
        <v>871</v>
      </c>
      <c r="F577" s="86" t="s">
        <v>871</v>
      </c>
      <c r="G577" s="86" t="s">
        <v>871</v>
      </c>
      <c r="H577" s="86" t="s">
        <v>871</v>
      </c>
      <c r="I577" s="86" t="s">
        <v>871</v>
      </c>
      <c r="J577" s="86" t="s">
        <v>871</v>
      </c>
      <c r="K577" s="86" t="s">
        <v>871</v>
      </c>
      <c r="L577" s="86" t="s">
        <v>871</v>
      </c>
      <c r="M577" s="86" t="s">
        <v>871</v>
      </c>
      <c r="N577" s="86" t="s">
        <v>871</v>
      </c>
      <c r="O577" s="86" t="s">
        <v>871</v>
      </c>
      <c r="P577" s="86" t="s">
        <v>871</v>
      </c>
      <c r="Q577" s="86" t="s">
        <v>871</v>
      </c>
      <c r="R577" s="86" t="s">
        <v>871</v>
      </c>
      <c r="S577" s="86" t="s">
        <v>871</v>
      </c>
      <c r="T577" s="86" t="s">
        <v>871</v>
      </c>
      <c r="U577" s="86" t="s">
        <v>871</v>
      </c>
      <c r="V577" s="86" t="s">
        <v>871</v>
      </c>
      <c r="W577" s="86" t="s">
        <v>871</v>
      </c>
      <c r="X577" s="86" t="s">
        <v>871</v>
      </c>
      <c r="Y577" s="86" t="s">
        <v>871</v>
      </c>
      <c r="Z577" s="86" t="s">
        <v>871</v>
      </c>
      <c r="AA577" s="86" t="s">
        <v>871</v>
      </c>
      <c r="AB577" s="86" t="s">
        <v>871</v>
      </c>
      <c r="AC577" s="86"/>
      <c r="AD577" s="86"/>
      <c r="AE577" s="86"/>
      <c r="AF577" s="86"/>
      <c r="AG577" s="86"/>
      <c r="AH577" s="86"/>
      <c r="AI577" s="86"/>
      <c r="AJ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  <c r="BO577" s="86"/>
      <c r="BP577" s="86"/>
      <c r="BQ577" s="86"/>
      <c r="BR577" s="86"/>
      <c r="BS577" s="86"/>
      <c r="BT577" s="86"/>
      <c r="BU577" s="86"/>
      <c r="BV577" s="86"/>
      <c r="BW577" s="86"/>
      <c r="BX577" s="86"/>
      <c r="BY577" s="86"/>
      <c r="BZ577" s="187"/>
      <c r="CA577" s="187"/>
      <c r="CB577" s="187"/>
      <c r="CC577" s="86"/>
      <c r="CD577" s="91"/>
      <c r="CE577" s="91"/>
      <c r="CF577" s="91"/>
      <c r="CG577" s="91"/>
    </row>
    <row r="578">
      <c r="A578" s="184" t="s">
        <v>1054</v>
      </c>
      <c r="B578" s="86" t="s">
        <v>921</v>
      </c>
      <c r="C578" s="86" t="s">
        <v>871</v>
      </c>
      <c r="D578" s="86" t="s">
        <v>871</v>
      </c>
      <c r="E578" s="86" t="s">
        <v>871</v>
      </c>
      <c r="F578" s="86" t="s">
        <v>871</v>
      </c>
      <c r="G578" s="86" t="s">
        <v>871</v>
      </c>
      <c r="H578" s="86" t="s">
        <v>871</v>
      </c>
      <c r="I578" s="86" t="s">
        <v>871</v>
      </c>
      <c r="J578" s="86" t="s">
        <v>871</v>
      </c>
      <c r="K578" s="86" t="s">
        <v>871</v>
      </c>
      <c r="L578" s="86" t="s">
        <v>871</v>
      </c>
      <c r="M578" s="86" t="s">
        <v>871</v>
      </c>
      <c r="N578" s="86" t="s">
        <v>871</v>
      </c>
      <c r="O578" s="86" t="s">
        <v>871</v>
      </c>
      <c r="P578" s="86" t="s">
        <v>871</v>
      </c>
      <c r="Q578" s="86" t="s">
        <v>871</v>
      </c>
      <c r="R578" s="86" t="s">
        <v>871</v>
      </c>
      <c r="S578" s="86" t="s">
        <v>871</v>
      </c>
      <c r="T578" s="86" t="s">
        <v>871</v>
      </c>
      <c r="U578" s="86" t="s">
        <v>871</v>
      </c>
      <c r="V578" s="86" t="s">
        <v>871</v>
      </c>
      <c r="W578" s="86" t="s">
        <v>871</v>
      </c>
      <c r="X578" s="86" t="s">
        <v>871</v>
      </c>
      <c r="Y578" s="86" t="s">
        <v>871</v>
      </c>
      <c r="Z578" s="86" t="s">
        <v>871</v>
      </c>
      <c r="AA578" s="86" t="s">
        <v>871</v>
      </c>
      <c r="AB578" s="86" t="s">
        <v>871</v>
      </c>
      <c r="AC578" s="86">
        <v>22.9</v>
      </c>
      <c r="AD578" s="86">
        <v>22.9</v>
      </c>
      <c r="AE578" s="86">
        <v>22.9</v>
      </c>
      <c r="AF578" s="86">
        <v>22.9</v>
      </c>
      <c r="AG578" s="86">
        <v>24.9</v>
      </c>
      <c r="AH578" s="86">
        <v>24.9</v>
      </c>
      <c r="AI578" s="86">
        <v>24.9</v>
      </c>
      <c r="AJ578" s="86">
        <v>24.9</v>
      </c>
      <c r="AK578" s="86">
        <v>24.4</v>
      </c>
      <c r="AL578" s="86">
        <v>24.4</v>
      </c>
      <c r="AM578" s="86">
        <v>24.4</v>
      </c>
      <c r="AN578" s="86">
        <v>24.4</v>
      </c>
      <c r="AO578" s="86">
        <v>22.8</v>
      </c>
      <c r="AP578" s="86">
        <v>22.8</v>
      </c>
      <c r="AQ578" s="86">
        <v>22.8</v>
      </c>
      <c r="AR578" s="86">
        <v>22.8</v>
      </c>
      <c r="AS578" s="86">
        <v>18.4</v>
      </c>
      <c r="AT578" s="86">
        <v>18.4</v>
      </c>
      <c r="AU578" s="86">
        <v>18.4</v>
      </c>
      <c r="AV578" s="86">
        <v>18.4</v>
      </c>
      <c r="AW578" s="86">
        <v>18.5</v>
      </c>
      <c r="AX578" s="86">
        <v>18.5</v>
      </c>
      <c r="AY578" s="86">
        <v>18.5</v>
      </c>
      <c r="AZ578" s="86">
        <v>18.5</v>
      </c>
      <c r="BA578" s="86">
        <v>21.8</v>
      </c>
      <c r="BB578" s="86">
        <v>21.8</v>
      </c>
      <c r="BC578" s="86">
        <v>21.8</v>
      </c>
      <c r="BD578" s="86">
        <v>21.8</v>
      </c>
      <c r="BE578" s="86">
        <v>22.5</v>
      </c>
      <c r="BF578" s="86">
        <v>22.5</v>
      </c>
      <c r="BG578" s="86">
        <v>22.5</v>
      </c>
      <c r="BH578" s="86">
        <v>22.5</v>
      </c>
      <c r="BI578" s="86">
        <v>23.3</v>
      </c>
      <c r="BJ578" s="86">
        <v>23.3</v>
      </c>
      <c r="BK578" s="86">
        <v>23.3</v>
      </c>
      <c r="BL578" s="86">
        <v>23.3</v>
      </c>
      <c r="BM578" s="86">
        <v>19.3</v>
      </c>
      <c r="BN578" s="86">
        <v>19.3</v>
      </c>
      <c r="BO578" s="86">
        <v>19.3</v>
      </c>
      <c r="BP578" s="86">
        <v>19.3</v>
      </c>
      <c r="BQ578" s="86">
        <v>18.8</v>
      </c>
      <c r="BR578" s="86">
        <v>18.8</v>
      </c>
      <c r="BS578" s="86">
        <v>18.8</v>
      </c>
      <c r="BT578" s="86">
        <v>18.8</v>
      </c>
      <c r="BU578" s="86">
        <v>18.9</v>
      </c>
      <c r="BV578" s="86">
        <v>18.9</v>
      </c>
      <c r="BW578" s="86">
        <v>18.9</v>
      </c>
      <c r="BX578" s="86">
        <v>18.9</v>
      </c>
      <c r="BY578" s="86">
        <v>16.8</v>
      </c>
      <c r="BZ578" s="182">
        <v>16.8</v>
      </c>
      <c r="CA578" s="182">
        <v>16.8</v>
      </c>
      <c r="CB578" s="182">
        <v>16.8</v>
      </c>
      <c r="CC578" s="86">
        <v>18.3</v>
      </c>
      <c r="CD578" s="91"/>
      <c r="CE578" s="91"/>
      <c r="CF578" s="91"/>
      <c r="CG578" s="91"/>
    </row>
    <row r="579">
      <c r="A579" s="184" t="s">
        <v>1055</v>
      </c>
      <c r="B579" s="86" t="s">
        <v>921</v>
      </c>
      <c r="C579" s="86" t="s">
        <v>871</v>
      </c>
      <c r="D579" s="86" t="s">
        <v>871</v>
      </c>
      <c r="E579" s="86" t="s">
        <v>871</v>
      </c>
      <c r="F579" s="86" t="s">
        <v>871</v>
      </c>
      <c r="G579" s="86" t="s">
        <v>871</v>
      </c>
      <c r="H579" s="86" t="s">
        <v>871</v>
      </c>
      <c r="I579" s="86" t="s">
        <v>871</v>
      </c>
      <c r="J579" s="86" t="s">
        <v>871</v>
      </c>
      <c r="K579" s="86" t="s">
        <v>871</v>
      </c>
      <c r="L579" s="86" t="s">
        <v>871</v>
      </c>
      <c r="M579" s="86" t="s">
        <v>871</v>
      </c>
      <c r="N579" s="86" t="s">
        <v>871</v>
      </c>
      <c r="O579" s="86" t="s">
        <v>871</v>
      </c>
      <c r="P579" s="86" t="s">
        <v>871</v>
      </c>
      <c r="Q579" s="86" t="s">
        <v>871</v>
      </c>
      <c r="R579" s="86" t="s">
        <v>871</v>
      </c>
      <c r="S579" s="86" t="s">
        <v>871</v>
      </c>
      <c r="T579" s="86" t="s">
        <v>871</v>
      </c>
      <c r="U579" s="86" t="s">
        <v>871</v>
      </c>
      <c r="V579" s="86" t="s">
        <v>871</v>
      </c>
      <c r="W579" s="86" t="s">
        <v>871</v>
      </c>
      <c r="X579" s="86" t="s">
        <v>871</v>
      </c>
      <c r="Y579" s="86" t="s">
        <v>871</v>
      </c>
      <c r="Z579" s="86" t="s">
        <v>871</v>
      </c>
      <c r="AA579" s="86" t="s">
        <v>871</v>
      </c>
      <c r="AB579" s="86" t="s">
        <v>871</v>
      </c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  <c r="BU579" s="86"/>
      <c r="BV579" s="86"/>
      <c r="BW579" s="86"/>
      <c r="BX579" s="86"/>
      <c r="BZ579" s="199"/>
      <c r="CA579" s="199"/>
      <c r="CB579" s="199"/>
      <c r="CD579" s="91"/>
      <c r="CE579" s="91"/>
      <c r="CF579" s="91"/>
      <c r="CG579" s="91"/>
    </row>
    <row r="580">
      <c r="A580" s="184" t="s">
        <v>1052</v>
      </c>
      <c r="B580" s="86" t="s">
        <v>921</v>
      </c>
      <c r="C580" s="86" t="s">
        <v>871</v>
      </c>
      <c r="D580" s="86" t="s">
        <v>871</v>
      </c>
      <c r="E580" s="86" t="s">
        <v>871</v>
      </c>
      <c r="F580" s="86" t="s">
        <v>871</v>
      </c>
      <c r="G580" s="86" t="s">
        <v>871</v>
      </c>
      <c r="H580" s="86" t="s">
        <v>871</v>
      </c>
      <c r="I580" s="86" t="s">
        <v>871</v>
      </c>
      <c r="J580" s="86" t="s">
        <v>871</v>
      </c>
      <c r="K580" s="86" t="s">
        <v>871</v>
      </c>
      <c r="L580" s="86" t="s">
        <v>871</v>
      </c>
      <c r="M580" s="86" t="s">
        <v>871</v>
      </c>
      <c r="N580" s="86" t="s">
        <v>871</v>
      </c>
      <c r="O580" s="86" t="s">
        <v>871</v>
      </c>
      <c r="P580" s="86" t="s">
        <v>871</v>
      </c>
      <c r="Q580" s="86" t="s">
        <v>871</v>
      </c>
      <c r="R580" s="86" t="s">
        <v>871</v>
      </c>
      <c r="S580" s="86" t="s">
        <v>871</v>
      </c>
      <c r="T580" s="86" t="s">
        <v>871</v>
      </c>
      <c r="U580" s="86" t="s">
        <v>871</v>
      </c>
      <c r="V580" s="86" t="s">
        <v>871</v>
      </c>
      <c r="W580" s="86" t="s">
        <v>871</v>
      </c>
      <c r="X580" s="86" t="s">
        <v>871</v>
      </c>
      <c r="Y580" s="86" t="s">
        <v>871</v>
      </c>
      <c r="Z580" s="86" t="s">
        <v>871</v>
      </c>
      <c r="AA580" s="86" t="s">
        <v>871</v>
      </c>
      <c r="AB580" s="86" t="s">
        <v>871</v>
      </c>
      <c r="AC580" s="86">
        <v>31.0</v>
      </c>
      <c r="AD580" s="86">
        <v>31.0</v>
      </c>
      <c r="AE580" s="86">
        <v>31.0</v>
      </c>
      <c r="AF580" s="86">
        <v>31.0</v>
      </c>
      <c r="AG580" s="86">
        <v>30.8</v>
      </c>
      <c r="AH580" s="86">
        <v>30.8</v>
      </c>
      <c r="AI580" s="86">
        <v>30.8</v>
      </c>
      <c r="AJ580" s="86">
        <v>30.8</v>
      </c>
      <c r="AK580" s="86">
        <v>30.9</v>
      </c>
      <c r="AL580" s="86">
        <v>30.9</v>
      </c>
      <c r="AM580" s="86">
        <v>30.9</v>
      </c>
      <c r="AN580" s="86">
        <v>30.9</v>
      </c>
      <c r="AO580" s="86">
        <v>30.1</v>
      </c>
      <c r="AP580" s="86">
        <v>30.1</v>
      </c>
      <c r="AQ580" s="86">
        <v>30.1</v>
      </c>
      <c r="AR580" s="86">
        <v>30.1</v>
      </c>
      <c r="AS580" s="86">
        <v>29.8</v>
      </c>
      <c r="AT580" s="86">
        <v>29.8</v>
      </c>
      <c r="AU580" s="86">
        <v>29.8</v>
      </c>
      <c r="AV580" s="86">
        <v>29.8</v>
      </c>
      <c r="AW580" s="86">
        <v>26.8</v>
      </c>
      <c r="AX580" s="86">
        <v>26.8</v>
      </c>
      <c r="AY580" s="86">
        <v>26.8</v>
      </c>
      <c r="AZ580" s="86">
        <v>26.8</v>
      </c>
      <c r="BA580" s="86">
        <v>24.6</v>
      </c>
      <c r="BB580" s="86">
        <v>24.6</v>
      </c>
      <c r="BC580" s="86">
        <v>24.6</v>
      </c>
      <c r="BD580" s="86">
        <v>24.6</v>
      </c>
      <c r="BE580" s="86">
        <v>22.8</v>
      </c>
      <c r="BF580" s="86">
        <v>22.8</v>
      </c>
      <c r="BG580" s="86">
        <v>22.8</v>
      </c>
      <c r="BH580" s="86">
        <v>22.8</v>
      </c>
      <c r="BI580" s="86">
        <v>19.4</v>
      </c>
      <c r="BJ580" s="86">
        <v>19.4</v>
      </c>
      <c r="BK580" s="86">
        <v>19.4</v>
      </c>
      <c r="BL580" s="86">
        <v>19.4</v>
      </c>
      <c r="BM580" s="86">
        <v>19.4</v>
      </c>
      <c r="BN580" s="86">
        <v>19.4</v>
      </c>
      <c r="BO580" s="86">
        <v>19.4</v>
      </c>
      <c r="BP580" s="86">
        <v>19.4</v>
      </c>
      <c r="BQ580" s="86">
        <v>20.5</v>
      </c>
      <c r="BR580" s="86">
        <v>20.5</v>
      </c>
      <c r="BS580" s="86">
        <v>20.5</v>
      </c>
      <c r="BT580" s="86">
        <v>20.5</v>
      </c>
      <c r="BU580" s="86">
        <v>21.0</v>
      </c>
      <c r="BV580" s="86">
        <v>21.0</v>
      </c>
      <c r="BW580" s="86">
        <v>21.0</v>
      </c>
      <c r="BX580" s="86">
        <v>21.0</v>
      </c>
      <c r="BY580" s="86">
        <v>22.9</v>
      </c>
      <c r="BZ580" s="182">
        <v>22.9</v>
      </c>
      <c r="CA580" s="182">
        <v>22.9</v>
      </c>
      <c r="CB580" s="182">
        <v>22.9</v>
      </c>
      <c r="CC580" s="86">
        <v>22.1</v>
      </c>
      <c r="CD580" s="91"/>
      <c r="CE580" s="91"/>
      <c r="CF580" s="91"/>
      <c r="CG580" s="91"/>
    </row>
    <row r="581">
      <c r="A581" s="184" t="s">
        <v>1045</v>
      </c>
      <c r="B581" s="86" t="s">
        <v>921</v>
      </c>
      <c r="C581" s="86" t="s">
        <v>871</v>
      </c>
      <c r="D581" s="86" t="s">
        <v>871</v>
      </c>
      <c r="E581" s="86" t="s">
        <v>871</v>
      </c>
      <c r="F581" s="86" t="s">
        <v>871</v>
      </c>
      <c r="G581" s="86" t="s">
        <v>871</v>
      </c>
      <c r="H581" s="86" t="s">
        <v>871</v>
      </c>
      <c r="I581" s="86" t="s">
        <v>871</v>
      </c>
      <c r="J581" s="86" t="s">
        <v>871</v>
      </c>
      <c r="K581" s="86" t="s">
        <v>871</v>
      </c>
      <c r="L581" s="86" t="s">
        <v>871</v>
      </c>
      <c r="M581" s="86" t="s">
        <v>871</v>
      </c>
      <c r="N581" s="86" t="s">
        <v>871</v>
      </c>
      <c r="O581" s="86" t="s">
        <v>871</v>
      </c>
      <c r="P581" s="86" t="s">
        <v>871</v>
      </c>
      <c r="Q581" s="86" t="s">
        <v>871</v>
      </c>
      <c r="R581" s="86" t="s">
        <v>871</v>
      </c>
      <c r="S581" s="86" t="s">
        <v>871</v>
      </c>
      <c r="T581" s="86" t="s">
        <v>871</v>
      </c>
      <c r="U581" s="86" t="s">
        <v>871</v>
      </c>
      <c r="V581" s="86" t="s">
        <v>871</v>
      </c>
      <c r="W581" s="86" t="s">
        <v>871</v>
      </c>
      <c r="X581" s="86" t="s">
        <v>871</v>
      </c>
      <c r="Y581" s="86" t="s">
        <v>871</v>
      </c>
      <c r="Z581" s="86" t="s">
        <v>871</v>
      </c>
      <c r="AA581" s="86" t="s">
        <v>871</v>
      </c>
      <c r="AB581" s="86" t="s">
        <v>871</v>
      </c>
      <c r="AC581" s="86">
        <v>22.6</v>
      </c>
      <c r="AD581" s="86">
        <v>22.6</v>
      </c>
      <c r="AE581" s="86">
        <v>22.6</v>
      </c>
      <c r="AF581" s="86">
        <v>22.6</v>
      </c>
      <c r="AG581" s="86">
        <v>23.1</v>
      </c>
      <c r="AH581" s="86">
        <v>23.1</v>
      </c>
      <c r="AI581" s="86">
        <v>23.1</v>
      </c>
      <c r="AJ581" s="86">
        <v>23.1</v>
      </c>
      <c r="AK581" s="86">
        <v>23.5</v>
      </c>
      <c r="AL581" s="86">
        <v>23.5</v>
      </c>
      <c r="AM581" s="86">
        <v>23.5</v>
      </c>
      <c r="AN581" s="86">
        <v>23.5</v>
      </c>
      <c r="AO581" s="86">
        <v>22.3</v>
      </c>
      <c r="AP581" s="86">
        <v>22.3</v>
      </c>
      <c r="AQ581" s="86">
        <v>22.3</v>
      </c>
      <c r="AR581" s="86">
        <v>22.3</v>
      </c>
      <c r="AS581" s="86">
        <v>21.5</v>
      </c>
      <c r="AT581" s="86">
        <v>21.5</v>
      </c>
      <c r="AU581" s="86">
        <v>21.5</v>
      </c>
      <c r="AV581" s="86">
        <v>21.5</v>
      </c>
      <c r="AW581" s="86">
        <v>19.9</v>
      </c>
      <c r="AX581" s="86">
        <v>19.9</v>
      </c>
      <c r="AY581" s="86">
        <v>19.9</v>
      </c>
      <c r="AZ581" s="86">
        <v>19.9</v>
      </c>
      <c r="BA581" s="86">
        <v>18.6</v>
      </c>
      <c r="BB581" s="86">
        <v>18.6</v>
      </c>
      <c r="BC581" s="86">
        <v>18.6</v>
      </c>
      <c r="BD581" s="86">
        <v>18.6</v>
      </c>
      <c r="BE581" s="86">
        <v>17.6</v>
      </c>
      <c r="BF581" s="86">
        <v>17.6</v>
      </c>
      <c r="BG581" s="86">
        <v>17.6</v>
      </c>
      <c r="BH581" s="86">
        <v>17.6</v>
      </c>
      <c r="BI581" s="86">
        <v>16.7</v>
      </c>
      <c r="BJ581" s="86">
        <v>16.7</v>
      </c>
      <c r="BK581" s="86">
        <v>16.7</v>
      </c>
      <c r="BL581" s="86">
        <v>16.7</v>
      </c>
      <c r="BM581" s="86">
        <v>16.7</v>
      </c>
      <c r="BN581" s="86">
        <v>16.7</v>
      </c>
      <c r="BO581" s="86">
        <v>16.7</v>
      </c>
      <c r="BP581" s="86">
        <v>16.7</v>
      </c>
      <c r="BQ581" s="86">
        <v>14.3</v>
      </c>
      <c r="BR581" s="86">
        <v>14.3</v>
      </c>
      <c r="BS581" s="86">
        <v>14.3</v>
      </c>
      <c r="BT581" s="86">
        <v>14.3</v>
      </c>
      <c r="BU581" s="86">
        <v>13.5</v>
      </c>
      <c r="BV581" s="86">
        <v>13.5</v>
      </c>
      <c r="BW581" s="86">
        <v>13.5</v>
      </c>
      <c r="BX581" s="86">
        <v>13.5</v>
      </c>
      <c r="BY581" s="86">
        <v>12.5</v>
      </c>
      <c r="BZ581" s="182">
        <v>12.5</v>
      </c>
      <c r="CA581" s="182">
        <v>12.5</v>
      </c>
      <c r="CB581" s="182">
        <v>12.5</v>
      </c>
      <c r="CC581" s="86">
        <v>16.1</v>
      </c>
      <c r="CD581" s="91"/>
      <c r="CE581" s="91"/>
      <c r="CF581" s="91"/>
      <c r="CG581" s="91"/>
    </row>
    <row r="582">
      <c r="A582" s="184" t="s">
        <v>1056</v>
      </c>
      <c r="B582" s="86" t="s">
        <v>921</v>
      </c>
      <c r="C582" s="86" t="s">
        <v>871</v>
      </c>
      <c r="D582" s="86" t="s">
        <v>871</v>
      </c>
      <c r="E582" s="86" t="s">
        <v>871</v>
      </c>
      <c r="F582" s="86" t="s">
        <v>871</v>
      </c>
      <c r="G582" s="86" t="s">
        <v>871</v>
      </c>
      <c r="H582" s="86" t="s">
        <v>871</v>
      </c>
      <c r="I582" s="86" t="s">
        <v>871</v>
      </c>
      <c r="J582" s="86" t="s">
        <v>871</v>
      </c>
      <c r="K582" s="86" t="s">
        <v>871</v>
      </c>
      <c r="L582" s="86" t="s">
        <v>871</v>
      </c>
      <c r="M582" s="86" t="s">
        <v>871</v>
      </c>
      <c r="N582" s="86" t="s">
        <v>871</v>
      </c>
      <c r="O582" s="86" t="s">
        <v>871</v>
      </c>
      <c r="P582" s="86" t="s">
        <v>871</v>
      </c>
      <c r="Q582" s="86" t="s">
        <v>871</v>
      </c>
      <c r="R582" s="86" t="s">
        <v>871</v>
      </c>
      <c r="S582" s="86" t="s">
        <v>871</v>
      </c>
      <c r="T582" s="86" t="s">
        <v>871</v>
      </c>
      <c r="U582" s="86" t="s">
        <v>871</v>
      </c>
      <c r="V582" s="86" t="s">
        <v>871</v>
      </c>
      <c r="W582" s="86" t="s">
        <v>871</v>
      </c>
      <c r="X582" s="86" t="s">
        <v>871</v>
      </c>
      <c r="Y582" s="86" t="s">
        <v>871</v>
      </c>
      <c r="Z582" s="86" t="s">
        <v>871</v>
      </c>
      <c r="AA582" s="86" t="s">
        <v>871</v>
      </c>
      <c r="AB582" s="86" t="s">
        <v>871</v>
      </c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86"/>
      <c r="BG582" s="86"/>
      <c r="BH582" s="86"/>
      <c r="BI582" s="86"/>
      <c r="BJ582" s="86"/>
      <c r="BK582" s="86"/>
      <c r="BL582" s="86"/>
      <c r="BQ582" s="86"/>
      <c r="BR582" s="86"/>
      <c r="BS582" s="86"/>
      <c r="BT582" s="86"/>
      <c r="BU582" s="86"/>
      <c r="BV582" s="86"/>
      <c r="BW582" s="86"/>
      <c r="BX582" s="86"/>
      <c r="BY582" s="86"/>
      <c r="BZ582" s="187"/>
      <c r="CA582" s="187"/>
      <c r="CB582" s="187"/>
      <c r="CC582" s="86"/>
      <c r="CD582" s="91"/>
      <c r="CE582" s="91"/>
      <c r="CF582" s="91"/>
      <c r="CG582" s="91"/>
    </row>
    <row r="583">
      <c r="A583" s="184" t="s">
        <v>1057</v>
      </c>
      <c r="B583" s="86" t="s">
        <v>921</v>
      </c>
      <c r="C583" s="86" t="s">
        <v>871</v>
      </c>
      <c r="D583" s="86" t="s">
        <v>871</v>
      </c>
      <c r="E583" s="86" t="s">
        <v>871</v>
      </c>
      <c r="F583" s="86" t="s">
        <v>871</v>
      </c>
      <c r="G583" s="86" t="s">
        <v>871</v>
      </c>
      <c r="H583" s="86" t="s">
        <v>871</v>
      </c>
      <c r="I583" s="86" t="s">
        <v>871</v>
      </c>
      <c r="J583" s="86" t="s">
        <v>871</v>
      </c>
      <c r="K583" s="86" t="s">
        <v>871</v>
      </c>
      <c r="L583" s="86" t="s">
        <v>871</v>
      </c>
      <c r="M583" s="86" t="s">
        <v>871</v>
      </c>
      <c r="N583" s="86" t="s">
        <v>871</v>
      </c>
      <c r="O583" s="86" t="s">
        <v>871</v>
      </c>
      <c r="P583" s="86" t="s">
        <v>871</v>
      </c>
      <c r="Q583" s="86" t="s">
        <v>871</v>
      </c>
      <c r="R583" s="86" t="s">
        <v>871</v>
      </c>
      <c r="S583" s="86" t="s">
        <v>871</v>
      </c>
      <c r="T583" s="86" t="s">
        <v>871</v>
      </c>
      <c r="U583" s="86" t="s">
        <v>871</v>
      </c>
      <c r="V583" s="86" t="s">
        <v>871</v>
      </c>
      <c r="W583" s="86" t="s">
        <v>871</v>
      </c>
      <c r="X583" s="86" t="s">
        <v>871</v>
      </c>
      <c r="Y583" s="86" t="s">
        <v>871</v>
      </c>
      <c r="Z583" s="86" t="s">
        <v>871</v>
      </c>
      <c r="AA583" s="86" t="s">
        <v>871</v>
      </c>
      <c r="AB583" s="86" t="s">
        <v>871</v>
      </c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86"/>
      <c r="BG583" s="86"/>
      <c r="BH583" s="86"/>
      <c r="BI583" s="86"/>
      <c r="BJ583" s="86"/>
      <c r="BK583" s="86"/>
      <c r="BL583" s="86"/>
      <c r="BM583" s="86"/>
      <c r="BN583" s="86"/>
      <c r="BO583" s="86"/>
      <c r="BP583" s="86"/>
      <c r="BQ583" s="86">
        <v>5.4</v>
      </c>
      <c r="BR583" s="86">
        <v>5.4</v>
      </c>
      <c r="BS583" s="86">
        <v>5.4</v>
      </c>
      <c r="BT583" s="86">
        <v>5.4</v>
      </c>
      <c r="BU583" s="86">
        <v>4.1</v>
      </c>
      <c r="BV583" s="86">
        <v>4.1</v>
      </c>
      <c r="BW583" s="86">
        <v>4.1</v>
      </c>
      <c r="BX583" s="86">
        <v>4.1</v>
      </c>
      <c r="BY583" s="86">
        <v>2.5</v>
      </c>
      <c r="BZ583" s="182">
        <v>2.5</v>
      </c>
      <c r="CA583" s="182">
        <v>2.5</v>
      </c>
      <c r="CB583" s="182">
        <v>2.5</v>
      </c>
      <c r="CC583" s="86"/>
      <c r="CD583" s="91"/>
      <c r="CE583" s="91"/>
      <c r="CF583" s="91"/>
      <c r="CG583" s="91"/>
    </row>
    <row r="584">
      <c r="A584" s="184" t="s">
        <v>77</v>
      </c>
      <c r="B584" s="86" t="s">
        <v>921</v>
      </c>
      <c r="C584" s="86" t="s">
        <v>871</v>
      </c>
      <c r="D584" s="86" t="s">
        <v>871</v>
      </c>
      <c r="E584" s="86" t="s">
        <v>871</v>
      </c>
      <c r="F584" s="86" t="s">
        <v>871</v>
      </c>
      <c r="G584" s="86" t="s">
        <v>871</v>
      </c>
      <c r="H584" s="86" t="s">
        <v>871</v>
      </c>
      <c r="I584" s="86" t="s">
        <v>871</v>
      </c>
      <c r="J584" s="86" t="s">
        <v>871</v>
      </c>
      <c r="K584" s="86" t="s">
        <v>871</v>
      </c>
      <c r="L584" s="86" t="s">
        <v>871</v>
      </c>
      <c r="M584" s="86" t="s">
        <v>871</v>
      </c>
      <c r="N584" s="86" t="s">
        <v>871</v>
      </c>
      <c r="O584" s="86" t="s">
        <v>871</v>
      </c>
      <c r="P584" s="86" t="s">
        <v>871</v>
      </c>
      <c r="Q584" s="86" t="s">
        <v>871</v>
      </c>
      <c r="R584" s="86" t="s">
        <v>871</v>
      </c>
      <c r="S584" s="86" t="s">
        <v>871</v>
      </c>
      <c r="T584" s="86" t="s">
        <v>871</v>
      </c>
      <c r="U584" s="86" t="s">
        <v>871</v>
      </c>
      <c r="V584" s="86" t="s">
        <v>871</v>
      </c>
      <c r="W584" s="86" t="s">
        <v>871</v>
      </c>
      <c r="X584" s="86" t="s">
        <v>871</v>
      </c>
      <c r="Y584" s="86" t="s">
        <v>871</v>
      </c>
      <c r="Z584" s="86" t="s">
        <v>871</v>
      </c>
      <c r="AA584" s="86" t="s">
        <v>871</v>
      </c>
      <c r="AB584" s="86" t="s">
        <v>871</v>
      </c>
      <c r="AC584" s="86">
        <v>11.1</v>
      </c>
      <c r="AD584" s="86">
        <v>11.1</v>
      </c>
      <c r="AE584" s="86">
        <v>11.1</v>
      </c>
      <c r="AF584" s="86">
        <v>11.1</v>
      </c>
      <c r="AG584" s="86">
        <v>9.9</v>
      </c>
      <c r="AH584" s="86">
        <v>9.9</v>
      </c>
      <c r="AI584" s="86">
        <v>9.9</v>
      </c>
      <c r="AJ584" s="86">
        <v>9.9</v>
      </c>
      <c r="AK584" s="86">
        <v>11.6</v>
      </c>
      <c r="AL584" s="86">
        <v>11.6</v>
      </c>
      <c r="AM584" s="86">
        <v>11.6</v>
      </c>
      <c r="AN584" s="86">
        <v>11.6</v>
      </c>
      <c r="AO584" s="86">
        <v>11.1</v>
      </c>
      <c r="AP584" s="86">
        <v>11.1</v>
      </c>
      <c r="AQ584" s="86">
        <v>11.1</v>
      </c>
      <c r="AR584" s="86">
        <v>11.1</v>
      </c>
      <c r="AS584" s="86">
        <v>11.0</v>
      </c>
      <c r="AT584" s="86">
        <v>11.0</v>
      </c>
      <c r="AU584" s="86">
        <v>11.0</v>
      </c>
      <c r="AV584" s="86">
        <v>11.0</v>
      </c>
      <c r="AW584" s="86">
        <v>13.3</v>
      </c>
      <c r="AX584" s="86">
        <v>13.3</v>
      </c>
      <c r="AY584" s="86">
        <v>13.3</v>
      </c>
      <c r="AZ584" s="86">
        <v>13.3</v>
      </c>
      <c r="BA584" s="86">
        <v>15.8</v>
      </c>
      <c r="BB584" s="86">
        <v>15.8</v>
      </c>
      <c r="BC584" s="86">
        <v>15.8</v>
      </c>
      <c r="BD584" s="86">
        <v>15.8</v>
      </c>
      <c r="BE584" s="86">
        <v>23.5</v>
      </c>
      <c r="BF584" s="86">
        <v>23.5</v>
      </c>
      <c r="BG584" s="86">
        <v>23.5</v>
      </c>
      <c r="BH584" s="86">
        <v>23.5</v>
      </c>
      <c r="BI584" s="86">
        <v>27.1</v>
      </c>
      <c r="BJ584" s="86">
        <v>27.1</v>
      </c>
      <c r="BK584" s="86">
        <v>27.1</v>
      </c>
      <c r="BL584" s="86">
        <v>27.1</v>
      </c>
      <c r="BM584" s="86">
        <v>29.5</v>
      </c>
      <c r="BN584" s="86">
        <v>29.5</v>
      </c>
      <c r="BO584" s="86">
        <v>29.5</v>
      </c>
      <c r="BP584" s="86">
        <v>29.5</v>
      </c>
      <c r="BQ584" s="86">
        <v>27.4</v>
      </c>
      <c r="BR584" s="86">
        <v>27.4</v>
      </c>
      <c r="BS584" s="86">
        <v>27.4</v>
      </c>
      <c r="BT584" s="86">
        <v>27.4</v>
      </c>
      <c r="BU584" s="86">
        <v>30.4</v>
      </c>
      <c r="BV584" s="86">
        <v>30.4</v>
      </c>
      <c r="BW584" s="86">
        <v>30.4</v>
      </c>
      <c r="BX584" s="86">
        <v>30.4</v>
      </c>
      <c r="BY584" s="86">
        <v>26.4</v>
      </c>
      <c r="BZ584" s="182">
        <v>26.4</v>
      </c>
      <c r="CA584" s="182">
        <v>26.4</v>
      </c>
      <c r="CB584" s="182">
        <v>26.4</v>
      </c>
      <c r="CC584" s="86">
        <v>28.5</v>
      </c>
      <c r="CD584" s="91"/>
      <c r="CE584" s="91"/>
      <c r="CF584" s="91"/>
      <c r="CG584" s="91"/>
    </row>
    <row r="585">
      <c r="A585" s="184" t="s">
        <v>1050</v>
      </c>
      <c r="B585" s="86" t="s">
        <v>921</v>
      </c>
      <c r="C585" s="86" t="s">
        <v>871</v>
      </c>
      <c r="D585" s="86" t="s">
        <v>871</v>
      </c>
      <c r="E585" s="86" t="s">
        <v>871</v>
      </c>
      <c r="F585" s="86" t="s">
        <v>871</v>
      </c>
      <c r="G585" s="86" t="s">
        <v>871</v>
      </c>
      <c r="H585" s="86" t="s">
        <v>871</v>
      </c>
      <c r="I585" s="86" t="s">
        <v>871</v>
      </c>
      <c r="J585" s="86" t="s">
        <v>871</v>
      </c>
      <c r="K585" s="86" t="s">
        <v>871</v>
      </c>
      <c r="L585" s="86" t="s">
        <v>871</v>
      </c>
      <c r="M585" s="86" t="s">
        <v>871</v>
      </c>
      <c r="N585" s="86" t="s">
        <v>871</v>
      </c>
      <c r="O585" s="86" t="s">
        <v>871</v>
      </c>
      <c r="P585" s="86" t="s">
        <v>871</v>
      </c>
      <c r="Q585" s="86" t="s">
        <v>871</v>
      </c>
      <c r="R585" s="86" t="s">
        <v>871</v>
      </c>
      <c r="S585" s="86" t="s">
        <v>871</v>
      </c>
      <c r="T585" s="86" t="s">
        <v>871</v>
      </c>
      <c r="U585" s="86" t="s">
        <v>871</v>
      </c>
      <c r="V585" s="86" t="s">
        <v>871</v>
      </c>
      <c r="W585" s="86" t="s">
        <v>871</v>
      </c>
      <c r="X585" s="86" t="s">
        <v>871</v>
      </c>
      <c r="Y585" s="86" t="s">
        <v>871</v>
      </c>
      <c r="Z585" s="86" t="s">
        <v>871</v>
      </c>
      <c r="AA585" s="86" t="s">
        <v>871</v>
      </c>
      <c r="AB585" s="86" t="s">
        <v>871</v>
      </c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86"/>
      <c r="BG585" s="86"/>
      <c r="BH585" s="86"/>
      <c r="BI585" s="86"/>
      <c r="BJ585" s="86"/>
      <c r="BK585" s="86"/>
      <c r="BL585" s="86"/>
      <c r="BM585" s="86"/>
      <c r="BN585" s="86"/>
      <c r="BO585" s="86"/>
      <c r="BP585" s="86"/>
      <c r="BQ585" s="86"/>
      <c r="BR585" s="86"/>
      <c r="BS585" s="86"/>
      <c r="BT585" s="86"/>
      <c r="BU585" s="86"/>
      <c r="BV585" s="86"/>
      <c r="BW585" s="86"/>
      <c r="BX585" s="86"/>
      <c r="BY585" s="86"/>
      <c r="BZ585" s="187"/>
      <c r="CA585" s="187"/>
      <c r="CB585" s="187"/>
      <c r="CC585" s="86"/>
      <c r="CD585" s="91"/>
      <c r="CE585" s="91"/>
      <c r="CF585" s="91"/>
      <c r="CG585" s="91"/>
    </row>
    <row r="586">
      <c r="A586" s="184" t="s">
        <v>1051</v>
      </c>
      <c r="B586" s="86" t="s">
        <v>921</v>
      </c>
      <c r="C586" s="86" t="s">
        <v>871</v>
      </c>
      <c r="D586" s="86" t="s">
        <v>871</v>
      </c>
      <c r="E586" s="86" t="s">
        <v>871</v>
      </c>
      <c r="F586" s="86" t="s">
        <v>871</v>
      </c>
      <c r="G586" s="86" t="s">
        <v>871</v>
      </c>
      <c r="H586" s="86" t="s">
        <v>871</v>
      </c>
      <c r="I586" s="86" t="s">
        <v>871</v>
      </c>
      <c r="J586" s="86" t="s">
        <v>871</v>
      </c>
      <c r="K586" s="86" t="s">
        <v>871</v>
      </c>
      <c r="L586" s="86" t="s">
        <v>871</v>
      </c>
      <c r="M586" s="86" t="s">
        <v>871</v>
      </c>
      <c r="N586" s="86" t="s">
        <v>871</v>
      </c>
      <c r="O586" s="86" t="s">
        <v>871</v>
      </c>
      <c r="P586" s="86" t="s">
        <v>871</v>
      </c>
      <c r="Q586" s="86" t="s">
        <v>871</v>
      </c>
      <c r="R586" s="86" t="s">
        <v>871</v>
      </c>
      <c r="S586" s="86" t="s">
        <v>871</v>
      </c>
      <c r="T586" s="86" t="s">
        <v>871</v>
      </c>
      <c r="U586" s="86" t="s">
        <v>871</v>
      </c>
      <c r="V586" s="86" t="s">
        <v>871</v>
      </c>
      <c r="W586" s="86" t="s">
        <v>871</v>
      </c>
      <c r="X586" s="86" t="s">
        <v>871</v>
      </c>
      <c r="Y586" s="86" t="s">
        <v>871</v>
      </c>
      <c r="Z586" s="86" t="s">
        <v>871</v>
      </c>
      <c r="AA586" s="86" t="s">
        <v>871</v>
      </c>
      <c r="AB586" s="86" t="s">
        <v>871</v>
      </c>
      <c r="AC586" s="86"/>
      <c r="AD586" s="86"/>
      <c r="AE586" s="86"/>
      <c r="AF586" s="86"/>
      <c r="AG586" s="86"/>
      <c r="AH586" s="86"/>
      <c r="AI586" s="86"/>
      <c r="AJ586" s="86"/>
      <c r="AK586" s="86">
        <v>0.6</v>
      </c>
      <c r="AL586" s="86">
        <v>0.6</v>
      </c>
      <c r="AM586" s="86">
        <v>0.6</v>
      </c>
      <c r="AN586" s="86">
        <v>0.6</v>
      </c>
      <c r="AO586" s="86">
        <v>1.9</v>
      </c>
      <c r="AP586" s="86">
        <v>1.9</v>
      </c>
      <c r="AQ586" s="86">
        <v>1.9</v>
      </c>
      <c r="AR586" s="86">
        <v>1.9</v>
      </c>
      <c r="AS586" s="86">
        <v>8.9</v>
      </c>
      <c r="AT586" s="86">
        <v>8.9</v>
      </c>
      <c r="AU586" s="86">
        <v>8.9</v>
      </c>
      <c r="AV586" s="86">
        <v>8.9</v>
      </c>
      <c r="AW586" s="86">
        <v>6.1</v>
      </c>
      <c r="AX586" s="86">
        <v>6.1</v>
      </c>
      <c r="AY586" s="86">
        <v>6.1</v>
      </c>
      <c r="AZ586" s="86">
        <v>6.1</v>
      </c>
      <c r="BA586" s="86">
        <v>5.0</v>
      </c>
      <c r="BB586" s="86">
        <v>5.0</v>
      </c>
      <c r="BC586" s="86">
        <v>5.0</v>
      </c>
      <c r="BD586" s="86">
        <v>5.0</v>
      </c>
      <c r="BE586" s="86">
        <v>5.0</v>
      </c>
      <c r="BF586" s="86">
        <v>5.0</v>
      </c>
      <c r="BG586" s="86">
        <v>5.0</v>
      </c>
      <c r="BH586" s="86">
        <v>5.0</v>
      </c>
      <c r="BI586" s="86">
        <v>7.4</v>
      </c>
      <c r="BJ586" s="86">
        <v>7.4</v>
      </c>
      <c r="BK586" s="86">
        <v>7.4</v>
      </c>
      <c r="BL586" s="86">
        <v>7.4</v>
      </c>
      <c r="BM586" s="86">
        <v>9.5</v>
      </c>
      <c r="BN586" s="86">
        <v>9.5</v>
      </c>
      <c r="BO586" s="86">
        <v>9.5</v>
      </c>
      <c r="BP586" s="86">
        <v>9.5</v>
      </c>
      <c r="BQ586" s="86">
        <v>8.5</v>
      </c>
      <c r="BR586" s="86">
        <v>8.5</v>
      </c>
      <c r="BS586" s="86">
        <v>8.5</v>
      </c>
      <c r="BT586" s="86">
        <v>8.5</v>
      </c>
      <c r="BU586" s="86">
        <v>7.1</v>
      </c>
      <c r="BV586" s="86">
        <v>7.1</v>
      </c>
      <c r="BW586" s="86">
        <v>7.1</v>
      </c>
      <c r="BX586" s="86">
        <v>7.1</v>
      </c>
      <c r="BY586" s="86">
        <v>13.2</v>
      </c>
      <c r="BZ586" s="182">
        <v>13.2</v>
      </c>
      <c r="CA586" s="182">
        <v>13.2</v>
      </c>
      <c r="CB586" s="182">
        <v>13.2</v>
      </c>
      <c r="CC586" s="86">
        <v>9.8</v>
      </c>
      <c r="CD586" s="91"/>
      <c r="CE586" s="91"/>
      <c r="CF586" s="91"/>
      <c r="CG586" s="91"/>
    </row>
    <row r="587">
      <c r="A587" s="184" t="s">
        <v>1058</v>
      </c>
      <c r="B587" s="86" t="s">
        <v>921</v>
      </c>
      <c r="C587" s="86" t="s">
        <v>871</v>
      </c>
      <c r="D587" s="86" t="s">
        <v>871</v>
      </c>
      <c r="E587" s="86" t="s">
        <v>871</v>
      </c>
      <c r="F587" s="86" t="s">
        <v>871</v>
      </c>
      <c r="G587" s="86" t="s">
        <v>871</v>
      </c>
      <c r="H587" s="86" t="s">
        <v>871</v>
      </c>
      <c r="I587" s="86" t="s">
        <v>871</v>
      </c>
      <c r="J587" s="86" t="s">
        <v>871</v>
      </c>
      <c r="K587" s="86" t="s">
        <v>871</v>
      </c>
      <c r="L587" s="86" t="s">
        <v>871</v>
      </c>
      <c r="M587" s="86" t="s">
        <v>871</v>
      </c>
      <c r="N587" s="86" t="s">
        <v>871</v>
      </c>
      <c r="O587" s="86" t="s">
        <v>871</v>
      </c>
      <c r="P587" s="86" t="s">
        <v>871</v>
      </c>
      <c r="Q587" s="86" t="s">
        <v>871</v>
      </c>
      <c r="R587" s="86" t="s">
        <v>871</v>
      </c>
      <c r="S587" s="86" t="s">
        <v>871</v>
      </c>
      <c r="T587" s="86" t="s">
        <v>871</v>
      </c>
      <c r="U587" s="86" t="s">
        <v>871</v>
      </c>
      <c r="V587" s="86" t="s">
        <v>871</v>
      </c>
      <c r="W587" s="86" t="s">
        <v>871</v>
      </c>
      <c r="X587" s="86" t="s">
        <v>871</v>
      </c>
      <c r="Y587" s="86" t="s">
        <v>871</v>
      </c>
      <c r="Z587" s="86" t="s">
        <v>871</v>
      </c>
      <c r="AA587" s="86" t="s">
        <v>871</v>
      </c>
      <c r="AB587" s="86" t="s">
        <v>871</v>
      </c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86"/>
      <c r="BB587" s="86"/>
      <c r="BC587" s="86"/>
      <c r="BD587" s="86"/>
      <c r="BE587" s="86"/>
      <c r="BF587" s="86"/>
      <c r="BG587" s="86"/>
      <c r="BH587" s="86"/>
      <c r="BI587" s="86"/>
      <c r="BJ587" s="86"/>
      <c r="BK587" s="86"/>
      <c r="BL587" s="86"/>
      <c r="BM587" s="86"/>
      <c r="BN587" s="86"/>
      <c r="BO587" s="86"/>
      <c r="BP587" s="86"/>
      <c r="BQ587" s="86"/>
      <c r="BR587" s="86"/>
      <c r="BS587" s="86"/>
      <c r="BT587" s="86"/>
      <c r="BU587" s="86"/>
      <c r="BV587" s="86"/>
      <c r="BW587" s="86"/>
      <c r="BX587" s="86"/>
      <c r="BY587" s="86"/>
      <c r="BZ587" s="187"/>
      <c r="CA587" s="187"/>
      <c r="CB587" s="187"/>
      <c r="CC587" s="86"/>
      <c r="CD587" s="91"/>
      <c r="CE587" s="91"/>
      <c r="CF587" s="91"/>
      <c r="CG587" s="91"/>
    </row>
    <row r="588">
      <c r="A588" s="184" t="s">
        <v>1059</v>
      </c>
      <c r="B588" s="86" t="s">
        <v>921</v>
      </c>
      <c r="C588" s="86" t="s">
        <v>871</v>
      </c>
      <c r="D588" s="86" t="s">
        <v>871</v>
      </c>
      <c r="E588" s="86" t="s">
        <v>871</v>
      </c>
      <c r="F588" s="86" t="s">
        <v>871</v>
      </c>
      <c r="G588" s="86" t="s">
        <v>871</v>
      </c>
      <c r="H588" s="86" t="s">
        <v>871</v>
      </c>
      <c r="I588" s="86" t="s">
        <v>871</v>
      </c>
      <c r="J588" s="86" t="s">
        <v>871</v>
      </c>
      <c r="K588" s="86" t="s">
        <v>871</v>
      </c>
      <c r="L588" s="86" t="s">
        <v>871</v>
      </c>
      <c r="M588" s="86" t="s">
        <v>871</v>
      </c>
      <c r="N588" s="86" t="s">
        <v>871</v>
      </c>
      <c r="O588" s="86" t="s">
        <v>871</v>
      </c>
      <c r="P588" s="86" t="s">
        <v>871</v>
      </c>
      <c r="Q588" s="86" t="s">
        <v>871</v>
      </c>
      <c r="R588" s="86" t="s">
        <v>871</v>
      </c>
      <c r="S588" s="86" t="s">
        <v>871</v>
      </c>
      <c r="T588" s="86" t="s">
        <v>871</v>
      </c>
      <c r="U588" s="86" t="s">
        <v>871</v>
      </c>
      <c r="V588" s="86" t="s">
        <v>871</v>
      </c>
      <c r="W588" s="86" t="s">
        <v>871</v>
      </c>
      <c r="X588" s="86" t="s">
        <v>871</v>
      </c>
      <c r="Y588" s="86" t="s">
        <v>871</v>
      </c>
      <c r="Z588" s="86" t="s">
        <v>871</v>
      </c>
      <c r="AA588" s="86" t="s">
        <v>871</v>
      </c>
      <c r="AB588" s="86" t="s">
        <v>871</v>
      </c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>
        <v>0.4</v>
      </c>
      <c r="AP588" s="86">
        <v>0.4</v>
      </c>
      <c r="AQ588" s="86">
        <v>0.4</v>
      </c>
      <c r="AR588" s="86">
        <v>0.4</v>
      </c>
      <c r="AS588" s="86">
        <v>0.9</v>
      </c>
      <c r="AT588" s="86">
        <v>0.9</v>
      </c>
      <c r="AU588" s="86">
        <v>0.9</v>
      </c>
      <c r="AV588" s="86">
        <v>0.9</v>
      </c>
      <c r="AW588" s="86">
        <v>1.0</v>
      </c>
      <c r="AX588" s="86">
        <v>1.0</v>
      </c>
      <c r="AY588" s="86">
        <v>1.0</v>
      </c>
      <c r="AZ588" s="86">
        <v>1.0</v>
      </c>
      <c r="BA588" s="86">
        <v>1.3</v>
      </c>
      <c r="BB588" s="86">
        <v>1.3</v>
      </c>
      <c r="BC588" s="86">
        <v>1.3</v>
      </c>
      <c r="BD588" s="86">
        <v>1.3</v>
      </c>
      <c r="BE588" s="86">
        <v>1.3</v>
      </c>
      <c r="BF588" s="86">
        <v>1.3</v>
      </c>
      <c r="BG588" s="86">
        <v>1.3</v>
      </c>
      <c r="BH588" s="86">
        <v>1.3</v>
      </c>
      <c r="BI588" s="86">
        <v>1.3</v>
      </c>
      <c r="BJ588" s="86">
        <v>1.3</v>
      </c>
      <c r="BK588" s="86">
        <v>1.3</v>
      </c>
      <c r="BL588" s="86">
        <v>1.3</v>
      </c>
      <c r="BM588" s="86">
        <v>1.3</v>
      </c>
      <c r="BN588" s="86">
        <v>1.3</v>
      </c>
      <c r="BO588" s="86">
        <v>1.3</v>
      </c>
      <c r="BP588" s="86">
        <v>1.3</v>
      </c>
      <c r="BQ588" s="86">
        <v>1.3</v>
      </c>
      <c r="BR588" s="86">
        <v>1.3</v>
      </c>
      <c r="BS588" s="86">
        <v>1.3</v>
      </c>
      <c r="BT588" s="86">
        <v>1.3</v>
      </c>
      <c r="BU588" s="86">
        <v>1.2</v>
      </c>
      <c r="BV588" s="86">
        <v>1.2</v>
      </c>
      <c r="BW588" s="86">
        <v>1.2</v>
      </c>
      <c r="BX588" s="86">
        <v>1.2</v>
      </c>
      <c r="BY588" s="86">
        <v>1.1</v>
      </c>
      <c r="BZ588" s="182">
        <v>1.1</v>
      </c>
      <c r="CA588" s="182">
        <v>1.1</v>
      </c>
      <c r="CB588" s="182">
        <v>1.1</v>
      </c>
      <c r="CC588" s="86">
        <v>1.2</v>
      </c>
      <c r="CD588" s="91"/>
      <c r="CE588" s="91"/>
      <c r="CF588" s="91"/>
      <c r="CG588" s="91"/>
    </row>
    <row r="589">
      <c r="A589" s="184" t="s">
        <v>87</v>
      </c>
      <c r="B589" s="86" t="s">
        <v>921</v>
      </c>
      <c r="C589" s="86" t="s">
        <v>871</v>
      </c>
      <c r="D589" s="86" t="s">
        <v>871</v>
      </c>
      <c r="E589" s="86" t="s">
        <v>871</v>
      </c>
      <c r="F589" s="86" t="s">
        <v>871</v>
      </c>
      <c r="G589" s="86" t="s">
        <v>871</v>
      </c>
      <c r="H589" s="86" t="s">
        <v>871</v>
      </c>
      <c r="I589" s="86" t="s">
        <v>871</v>
      </c>
      <c r="J589" s="86" t="s">
        <v>871</v>
      </c>
      <c r="K589" s="86" t="s">
        <v>871</v>
      </c>
      <c r="L589" s="86" t="s">
        <v>871</v>
      </c>
      <c r="M589" s="86" t="s">
        <v>871</v>
      </c>
      <c r="N589" s="86" t="s">
        <v>871</v>
      </c>
      <c r="O589" s="86" t="s">
        <v>871</v>
      </c>
      <c r="P589" s="86" t="s">
        <v>871</v>
      </c>
      <c r="Q589" s="86" t="s">
        <v>871</v>
      </c>
      <c r="R589" s="86" t="s">
        <v>871</v>
      </c>
      <c r="S589" s="86" t="s">
        <v>871</v>
      </c>
      <c r="T589" s="86" t="s">
        <v>871</v>
      </c>
      <c r="U589" s="86" t="s">
        <v>871</v>
      </c>
      <c r="V589" s="86" t="s">
        <v>871</v>
      </c>
      <c r="W589" s="86" t="s">
        <v>871</v>
      </c>
      <c r="X589" s="86" t="s">
        <v>871</v>
      </c>
      <c r="Y589" s="86" t="s">
        <v>871</v>
      </c>
      <c r="Z589" s="86" t="s">
        <v>871</v>
      </c>
      <c r="AA589" s="86" t="s">
        <v>871</v>
      </c>
      <c r="AB589" s="86" t="s">
        <v>871</v>
      </c>
      <c r="AC589" s="86">
        <v>7.5</v>
      </c>
      <c r="AD589" s="86">
        <v>7.5</v>
      </c>
      <c r="AE589" s="86">
        <v>7.5</v>
      </c>
      <c r="AF589" s="86">
        <v>7.5</v>
      </c>
      <c r="AG589" s="86">
        <v>5.5</v>
      </c>
      <c r="AH589" s="86">
        <v>5.5</v>
      </c>
      <c r="AI589" s="86">
        <v>5.5</v>
      </c>
      <c r="AJ589" s="86">
        <v>5.5</v>
      </c>
      <c r="AK589" s="86">
        <v>1.9</v>
      </c>
      <c r="AL589" s="86">
        <v>1.9</v>
      </c>
      <c r="AM589" s="86">
        <v>1.9</v>
      </c>
      <c r="AN589" s="86">
        <v>1.9</v>
      </c>
      <c r="AO589" s="86">
        <v>3.4</v>
      </c>
      <c r="AP589" s="86">
        <v>3.4</v>
      </c>
      <c r="AQ589" s="86">
        <v>3.4</v>
      </c>
      <c r="AR589" s="86">
        <v>3.4</v>
      </c>
      <c r="AS589" s="86">
        <v>5.5</v>
      </c>
      <c r="AT589" s="86">
        <v>5.5</v>
      </c>
      <c r="AU589" s="86">
        <v>5.5</v>
      </c>
      <c r="AV589" s="86">
        <v>5.5</v>
      </c>
      <c r="AW589" s="86">
        <v>8.5</v>
      </c>
      <c r="AX589" s="86">
        <v>8.5</v>
      </c>
      <c r="AY589" s="86">
        <v>8.5</v>
      </c>
      <c r="AZ589" s="86">
        <v>8.5</v>
      </c>
      <c r="BA589" s="86">
        <v>7.1</v>
      </c>
      <c r="BB589" s="86">
        <v>7.1</v>
      </c>
      <c r="BC589" s="86">
        <v>7.1</v>
      </c>
      <c r="BD589" s="86">
        <v>7.1</v>
      </c>
      <c r="BE589" s="86">
        <v>2.7</v>
      </c>
      <c r="BF589" s="86">
        <v>2.7</v>
      </c>
      <c r="BG589" s="86">
        <v>2.7</v>
      </c>
      <c r="BH589" s="86">
        <v>2.7</v>
      </c>
      <c r="BI589" s="86">
        <v>1.2</v>
      </c>
      <c r="BJ589" s="86">
        <v>1.2</v>
      </c>
      <c r="BK589" s="86">
        <v>1.2</v>
      </c>
      <c r="BL589" s="86">
        <v>1.2</v>
      </c>
      <c r="BM589" s="86">
        <v>0.5</v>
      </c>
      <c r="BN589" s="86">
        <v>0.5</v>
      </c>
      <c r="BO589" s="86">
        <v>0.5</v>
      </c>
      <c r="BP589" s="86">
        <v>0.5</v>
      </c>
      <c r="BQ589" s="86">
        <v>0.2</v>
      </c>
      <c r="BR589" s="86">
        <v>0.2</v>
      </c>
      <c r="BS589" s="86">
        <v>0.2</v>
      </c>
      <c r="BT589" s="86">
        <v>0.2</v>
      </c>
      <c r="BU589" s="86">
        <v>0.1</v>
      </c>
      <c r="BV589" s="86">
        <v>0.1</v>
      </c>
      <c r="BW589" s="86">
        <v>0.1</v>
      </c>
      <c r="BX589" s="86">
        <v>0.1</v>
      </c>
      <c r="BY589" s="86">
        <v>0.1</v>
      </c>
      <c r="BZ589" s="182">
        <v>0.1</v>
      </c>
      <c r="CA589" s="182">
        <v>0.1</v>
      </c>
      <c r="CB589" s="182">
        <v>0.1</v>
      </c>
      <c r="CC589" s="86">
        <v>0.1</v>
      </c>
      <c r="CD589" s="91"/>
      <c r="CE589" s="91"/>
      <c r="CF589" s="91"/>
      <c r="CG589" s="91"/>
    </row>
    <row r="590">
      <c r="A590" s="184" t="s">
        <v>1060</v>
      </c>
      <c r="B590" s="86" t="s">
        <v>921</v>
      </c>
      <c r="C590" s="86" t="s">
        <v>871</v>
      </c>
      <c r="D590" s="86" t="s">
        <v>871</v>
      </c>
      <c r="E590" s="86" t="s">
        <v>871</v>
      </c>
      <c r="F590" s="86" t="s">
        <v>871</v>
      </c>
      <c r="G590" s="86" t="s">
        <v>871</v>
      </c>
      <c r="H590" s="86" t="s">
        <v>871</v>
      </c>
      <c r="I590" s="86" t="s">
        <v>871</v>
      </c>
      <c r="J590" s="86" t="s">
        <v>871</v>
      </c>
      <c r="K590" s="86" t="s">
        <v>871</v>
      </c>
      <c r="L590" s="86" t="s">
        <v>871</v>
      </c>
      <c r="M590" s="86" t="s">
        <v>871</v>
      </c>
      <c r="N590" s="86" t="s">
        <v>871</v>
      </c>
      <c r="O590" s="86" t="s">
        <v>871</v>
      </c>
      <c r="P590" s="86" t="s">
        <v>871</v>
      </c>
      <c r="Q590" s="86" t="s">
        <v>871</v>
      </c>
      <c r="R590" s="86" t="s">
        <v>871</v>
      </c>
      <c r="S590" s="86" t="s">
        <v>871</v>
      </c>
      <c r="T590" s="86" t="s">
        <v>871</v>
      </c>
      <c r="U590" s="86" t="s">
        <v>871</v>
      </c>
      <c r="V590" s="86" t="s">
        <v>871</v>
      </c>
      <c r="W590" s="86" t="s">
        <v>871</v>
      </c>
      <c r="X590" s="86" t="s">
        <v>871</v>
      </c>
      <c r="Y590" s="86" t="s">
        <v>871</v>
      </c>
      <c r="Z590" s="86" t="s">
        <v>871</v>
      </c>
      <c r="AA590" s="86" t="s">
        <v>871</v>
      </c>
      <c r="AB590" s="86" t="s">
        <v>871</v>
      </c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86"/>
      <c r="BG590" s="86"/>
      <c r="BH590" s="86"/>
      <c r="BI590" s="86"/>
      <c r="BJ590" s="86"/>
      <c r="BK590" s="86"/>
      <c r="BL590" s="86"/>
      <c r="BM590" s="86"/>
      <c r="BN590" s="86"/>
      <c r="BO590" s="86"/>
      <c r="BP590" s="86"/>
      <c r="BQ590" s="86"/>
      <c r="BR590" s="86"/>
      <c r="BS590" s="86"/>
      <c r="BT590" s="86"/>
      <c r="BU590" s="86"/>
      <c r="BV590" s="86"/>
      <c r="BW590" s="86"/>
      <c r="BX590" s="86"/>
      <c r="BY590" s="86"/>
      <c r="BZ590" s="86"/>
      <c r="CA590" s="86"/>
      <c r="CB590" s="86"/>
      <c r="CC590" s="86"/>
      <c r="CD590" s="91"/>
      <c r="CE590" s="91"/>
      <c r="CF590" s="91"/>
      <c r="CG590" s="91"/>
    </row>
    <row r="591">
      <c r="A591" s="191" t="s">
        <v>1091</v>
      </c>
      <c r="B591" s="192"/>
      <c r="C591" s="91">
        <f t="shared" ref="C591:G591" si="43">SUM(C576:C590)</f>
        <v>0</v>
      </c>
      <c r="D591" s="91">
        <f t="shared" si="43"/>
        <v>0</v>
      </c>
      <c r="E591" s="91">
        <f t="shared" si="43"/>
        <v>0</v>
      </c>
      <c r="F591" s="91">
        <f t="shared" si="43"/>
        <v>0</v>
      </c>
      <c r="G591" s="91">
        <f t="shared" si="43"/>
        <v>0</v>
      </c>
      <c r="H591" s="91">
        <f>SUM(H577:H590)</f>
        <v>0</v>
      </c>
      <c r="I591" s="91">
        <f t="shared" ref="I591:CC591" si="44">SUM(I576:I590)</f>
        <v>0</v>
      </c>
      <c r="J591" s="91">
        <f t="shared" si="44"/>
        <v>0</v>
      </c>
      <c r="K591" s="91">
        <f t="shared" si="44"/>
        <v>0</v>
      </c>
      <c r="L591" s="91">
        <f t="shared" si="44"/>
        <v>0</v>
      </c>
      <c r="M591" s="91">
        <f t="shared" si="44"/>
        <v>0</v>
      </c>
      <c r="N591" s="91">
        <f t="shared" si="44"/>
        <v>0</v>
      </c>
      <c r="O591" s="91">
        <f t="shared" si="44"/>
        <v>0</v>
      </c>
      <c r="P591" s="91">
        <f t="shared" si="44"/>
        <v>0</v>
      </c>
      <c r="Q591" s="91">
        <f t="shared" si="44"/>
        <v>0</v>
      </c>
      <c r="R591" s="91">
        <f t="shared" si="44"/>
        <v>0</v>
      </c>
      <c r="S591" s="91">
        <f t="shared" si="44"/>
        <v>0</v>
      </c>
      <c r="T591" s="91">
        <f t="shared" si="44"/>
        <v>0</v>
      </c>
      <c r="U591" s="91">
        <f t="shared" si="44"/>
        <v>0</v>
      </c>
      <c r="V591" s="91">
        <f t="shared" si="44"/>
        <v>0</v>
      </c>
      <c r="W591" s="91">
        <f t="shared" si="44"/>
        <v>0</v>
      </c>
      <c r="X591" s="91">
        <f t="shared" si="44"/>
        <v>0</v>
      </c>
      <c r="Y591" s="91">
        <f t="shared" si="44"/>
        <v>0</v>
      </c>
      <c r="Z591" s="91">
        <f t="shared" si="44"/>
        <v>0</v>
      </c>
      <c r="AA591" s="91">
        <f t="shared" si="44"/>
        <v>0</v>
      </c>
      <c r="AB591" s="91">
        <f t="shared" si="44"/>
        <v>0</v>
      </c>
      <c r="AC591" s="91">
        <f t="shared" si="44"/>
        <v>98</v>
      </c>
      <c r="AD591" s="91">
        <f t="shared" si="44"/>
        <v>98</v>
      </c>
      <c r="AE591" s="91">
        <f t="shared" si="44"/>
        <v>98</v>
      </c>
      <c r="AF591" s="91">
        <f t="shared" si="44"/>
        <v>98</v>
      </c>
      <c r="AG591" s="91">
        <f t="shared" si="44"/>
        <v>97.5</v>
      </c>
      <c r="AH591" s="91">
        <f t="shared" si="44"/>
        <v>97.5</v>
      </c>
      <c r="AI591" s="91">
        <f t="shared" si="44"/>
        <v>97.5</v>
      </c>
      <c r="AJ591" s="91">
        <f t="shared" si="44"/>
        <v>97.5</v>
      </c>
      <c r="AK591" s="91">
        <f t="shared" si="44"/>
        <v>96.7</v>
      </c>
      <c r="AL591" s="91">
        <f t="shared" si="44"/>
        <v>96.7</v>
      </c>
      <c r="AM591" s="91">
        <f t="shared" si="44"/>
        <v>96.7</v>
      </c>
      <c r="AN591" s="91">
        <f t="shared" si="44"/>
        <v>96.7</v>
      </c>
      <c r="AO591" s="91">
        <f t="shared" si="44"/>
        <v>95.1</v>
      </c>
      <c r="AP591" s="91">
        <f t="shared" si="44"/>
        <v>95.1</v>
      </c>
      <c r="AQ591" s="91">
        <f t="shared" si="44"/>
        <v>95.1</v>
      </c>
      <c r="AR591" s="91">
        <f t="shared" si="44"/>
        <v>95.1</v>
      </c>
      <c r="AS591" s="91">
        <f t="shared" si="44"/>
        <v>96.8</v>
      </c>
      <c r="AT591" s="91">
        <f t="shared" si="44"/>
        <v>96.8</v>
      </c>
      <c r="AU591" s="91">
        <f t="shared" si="44"/>
        <v>96.8</v>
      </c>
      <c r="AV591" s="91">
        <f t="shared" si="44"/>
        <v>96.8</v>
      </c>
      <c r="AW591" s="91">
        <f t="shared" si="44"/>
        <v>96.1</v>
      </c>
      <c r="AX591" s="91">
        <f t="shared" si="44"/>
        <v>96.1</v>
      </c>
      <c r="AY591" s="91">
        <f t="shared" si="44"/>
        <v>96.1</v>
      </c>
      <c r="AZ591" s="91">
        <f t="shared" si="44"/>
        <v>96.1</v>
      </c>
      <c r="BA591" s="91">
        <f t="shared" si="44"/>
        <v>95.4</v>
      </c>
      <c r="BB591" s="91">
        <f t="shared" si="44"/>
        <v>95.4</v>
      </c>
      <c r="BC591" s="91">
        <f t="shared" si="44"/>
        <v>95.4</v>
      </c>
      <c r="BD591" s="91">
        <f t="shared" si="44"/>
        <v>95.4</v>
      </c>
      <c r="BE591" s="91">
        <f t="shared" si="44"/>
        <v>96.4</v>
      </c>
      <c r="BF591" s="91">
        <f t="shared" si="44"/>
        <v>96.4</v>
      </c>
      <c r="BG591" s="91">
        <f t="shared" si="44"/>
        <v>96.4</v>
      </c>
      <c r="BH591" s="91">
        <f t="shared" si="44"/>
        <v>96.4</v>
      </c>
      <c r="BI591" s="91">
        <f t="shared" si="44"/>
        <v>97.1</v>
      </c>
      <c r="BJ591" s="91">
        <f t="shared" si="44"/>
        <v>97.1</v>
      </c>
      <c r="BK591" s="91">
        <f t="shared" si="44"/>
        <v>97.1</v>
      </c>
      <c r="BL591" s="91">
        <f t="shared" si="44"/>
        <v>97.1</v>
      </c>
      <c r="BM591" s="91">
        <f t="shared" si="44"/>
        <v>97.1</v>
      </c>
      <c r="BN591" s="91">
        <f t="shared" si="44"/>
        <v>97.1</v>
      </c>
      <c r="BO591" s="91">
        <f t="shared" si="44"/>
        <v>97.1</v>
      </c>
      <c r="BP591" s="91">
        <f t="shared" si="44"/>
        <v>97.1</v>
      </c>
      <c r="BQ591" s="91">
        <f t="shared" si="44"/>
        <v>97.3</v>
      </c>
      <c r="BR591" s="91">
        <f t="shared" si="44"/>
        <v>97.3</v>
      </c>
      <c r="BS591" s="91">
        <f t="shared" si="44"/>
        <v>97.3</v>
      </c>
      <c r="BT591" s="91">
        <f t="shared" si="44"/>
        <v>97.3</v>
      </c>
      <c r="BU591" s="91">
        <f t="shared" si="44"/>
        <v>97.1</v>
      </c>
      <c r="BV591" s="91">
        <f t="shared" si="44"/>
        <v>97.1</v>
      </c>
      <c r="BW591" s="91">
        <f t="shared" si="44"/>
        <v>97.1</v>
      </c>
      <c r="BX591" s="91">
        <f t="shared" si="44"/>
        <v>97.1</v>
      </c>
      <c r="BY591" s="91">
        <f t="shared" si="44"/>
        <v>96.6</v>
      </c>
      <c r="BZ591" s="91">
        <f t="shared" si="44"/>
        <v>96.6</v>
      </c>
      <c r="CA591" s="91">
        <f t="shared" si="44"/>
        <v>96.6</v>
      </c>
      <c r="CB591" s="91">
        <f t="shared" si="44"/>
        <v>96.6</v>
      </c>
      <c r="CC591" s="91">
        <f t="shared" si="44"/>
        <v>96.8</v>
      </c>
      <c r="CD591" s="91"/>
      <c r="CE591" s="91"/>
      <c r="CF591" s="91"/>
      <c r="CG591" s="91"/>
    </row>
    <row r="592">
      <c r="A592" s="193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</row>
    <row r="593">
      <c r="A593" s="193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</row>
    <row r="594">
      <c r="A594" s="193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</row>
    <row r="595">
      <c r="A595" s="193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</row>
    <row r="596">
      <c r="A596" s="193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</row>
    <row r="597">
      <c r="A597" s="193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</row>
    <row r="598">
      <c r="A598" s="193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</row>
    <row r="599">
      <c r="A599" s="193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</row>
    <row r="600">
      <c r="A600" s="193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</row>
    <row r="601">
      <c r="A601" s="193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</row>
    <row r="602">
      <c r="A602" s="193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</row>
    <row r="603">
      <c r="A603" s="193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</row>
    <row r="604">
      <c r="A604" s="193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</row>
    <row r="605">
      <c r="A605" s="193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</row>
    <row r="606">
      <c r="A606" s="193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</row>
    <row r="607">
      <c r="A607" s="193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</row>
    <row r="608">
      <c r="A608" s="193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</row>
    <row r="609">
      <c r="A609" s="193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</row>
    <row r="610">
      <c r="A610" s="193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</row>
    <row r="611">
      <c r="A611" s="193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</row>
    <row r="612">
      <c r="A612" s="193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</row>
    <row r="613">
      <c r="A613" s="193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</row>
    <row r="614">
      <c r="A614" s="193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</row>
    <row r="615">
      <c r="A615" s="193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</row>
    <row r="616">
      <c r="A616" s="193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</row>
    <row r="617">
      <c r="A617" s="193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</row>
    <row r="618">
      <c r="A618" s="193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</row>
    <row r="619">
      <c r="A619" s="193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</row>
    <row r="620">
      <c r="A620" s="193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</row>
    <row r="621">
      <c r="A621" s="193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</row>
    <row r="622">
      <c r="A622" s="193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</row>
    <row r="623">
      <c r="A623" s="193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</row>
    <row r="624">
      <c r="A624" s="193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</row>
    <row r="625">
      <c r="A625" s="193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</row>
    <row r="626">
      <c r="A626" s="193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</row>
    <row r="627">
      <c r="A627" s="193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</row>
    <row r="628">
      <c r="A628" s="193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</row>
    <row r="629">
      <c r="A629" s="193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</row>
    <row r="630">
      <c r="A630" s="193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</row>
    <row r="631">
      <c r="A631" s="193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</row>
    <row r="632">
      <c r="A632" s="193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</row>
    <row r="633">
      <c r="A633" s="193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</row>
    <row r="634">
      <c r="A634" s="193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</row>
    <row r="635">
      <c r="A635" s="193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</row>
    <row r="636">
      <c r="A636" s="193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</row>
    <row r="637">
      <c r="A637" s="193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</row>
    <row r="638">
      <c r="A638" s="193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</row>
    <row r="639">
      <c r="A639" s="193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</row>
    <row r="640">
      <c r="A640" s="193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</row>
    <row r="641">
      <c r="A641" s="193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</row>
    <row r="642">
      <c r="A642" s="193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</row>
    <row r="643">
      <c r="A643" s="193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</row>
    <row r="644">
      <c r="A644" s="193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</row>
    <row r="645">
      <c r="A645" s="193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</row>
    <row r="646">
      <c r="A646" s="193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</row>
    <row r="647">
      <c r="A647" s="193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</row>
    <row r="648">
      <c r="A648" s="193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</row>
    <row r="649">
      <c r="A649" s="193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</row>
    <row r="650">
      <c r="A650" s="193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</row>
    <row r="651">
      <c r="A651" s="193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</row>
    <row r="652">
      <c r="A652" s="193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</row>
    <row r="653">
      <c r="A653" s="193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</row>
    <row r="654">
      <c r="A654" s="193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</row>
    <row r="655">
      <c r="A655" s="193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</row>
    <row r="656">
      <c r="A656" s="193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</row>
    <row r="657">
      <c r="A657" s="193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</row>
    <row r="658">
      <c r="A658" s="193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</row>
    <row r="659">
      <c r="A659" s="193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</row>
    <row r="660">
      <c r="A660" s="193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</row>
    <row r="661">
      <c r="A661" s="193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</row>
    <row r="662">
      <c r="A662" s="193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</row>
    <row r="663">
      <c r="A663" s="193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</row>
    <row r="664">
      <c r="A664" s="193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</row>
    <row r="665">
      <c r="A665" s="193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</row>
    <row r="666">
      <c r="A666" s="193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</row>
    <row r="667">
      <c r="A667" s="193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</row>
    <row r="668">
      <c r="A668" s="193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</row>
    <row r="669">
      <c r="A669" s="193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</row>
    <row r="670">
      <c r="A670" s="193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</row>
    <row r="671">
      <c r="A671" s="193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</row>
    <row r="672">
      <c r="A672" s="193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</row>
    <row r="673">
      <c r="A673" s="193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</row>
    <row r="674">
      <c r="A674" s="193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</row>
    <row r="675">
      <c r="A675" s="193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</row>
    <row r="676">
      <c r="A676" s="193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</row>
    <row r="677">
      <c r="A677" s="193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</row>
    <row r="678">
      <c r="A678" s="193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</row>
    <row r="679">
      <c r="A679" s="193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</row>
    <row r="680">
      <c r="A680" s="193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</row>
    <row r="681">
      <c r="A681" s="193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</row>
    <row r="682">
      <c r="A682" s="193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</row>
    <row r="683">
      <c r="A683" s="193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</row>
    <row r="684">
      <c r="A684" s="193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</row>
    <row r="685">
      <c r="A685" s="193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</row>
    <row r="686">
      <c r="A686" s="193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</row>
    <row r="687">
      <c r="A687" s="193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</row>
    <row r="688">
      <c r="A688" s="193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</row>
    <row r="689">
      <c r="A689" s="193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</row>
    <row r="690">
      <c r="A690" s="193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</row>
    <row r="691">
      <c r="A691" s="193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</row>
    <row r="692">
      <c r="A692" s="193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</row>
    <row r="693">
      <c r="A693" s="193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</row>
    <row r="694">
      <c r="A694" s="193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</row>
    <row r="695">
      <c r="A695" s="193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</row>
    <row r="696">
      <c r="A696" s="193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</row>
    <row r="697">
      <c r="A697" s="193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</row>
    <row r="698">
      <c r="A698" s="193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</row>
    <row r="699">
      <c r="A699" s="193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</row>
    <row r="700">
      <c r="A700" s="193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</row>
    <row r="701">
      <c r="A701" s="193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</row>
    <row r="702">
      <c r="A702" s="193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</row>
    <row r="703">
      <c r="A703" s="193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</row>
    <row r="704">
      <c r="A704" s="193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</row>
    <row r="705">
      <c r="A705" s="193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</row>
    <row r="706">
      <c r="A706" s="193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</row>
    <row r="707">
      <c r="A707" s="193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</row>
    <row r="708">
      <c r="A708" s="193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</row>
    <row r="709">
      <c r="A709" s="193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</row>
    <row r="710">
      <c r="A710" s="193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</row>
    <row r="711">
      <c r="A711" s="193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</row>
    <row r="712">
      <c r="A712" s="193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</row>
    <row r="713">
      <c r="A713" s="193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</row>
    <row r="714">
      <c r="A714" s="193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</row>
    <row r="715">
      <c r="A715" s="193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</row>
    <row r="716">
      <c r="A716" s="193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</row>
    <row r="717">
      <c r="A717" s="193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</row>
    <row r="718">
      <c r="A718" s="193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</row>
    <row r="719">
      <c r="A719" s="193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</row>
    <row r="720">
      <c r="A720" s="193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</row>
    <row r="721">
      <c r="A721" s="193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</row>
    <row r="722">
      <c r="A722" s="193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</row>
    <row r="723">
      <c r="A723" s="193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</row>
    <row r="724">
      <c r="A724" s="193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</row>
    <row r="725">
      <c r="A725" s="193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</row>
    <row r="726">
      <c r="A726" s="193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</row>
    <row r="727">
      <c r="A727" s="193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</row>
    <row r="728">
      <c r="A728" s="193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</row>
    <row r="729">
      <c r="A729" s="193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</row>
    <row r="730">
      <c r="A730" s="193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</row>
    <row r="731">
      <c r="A731" s="193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</row>
    <row r="732">
      <c r="A732" s="193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</row>
    <row r="733">
      <c r="A733" s="193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</row>
    <row r="734">
      <c r="A734" s="193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</row>
    <row r="735">
      <c r="A735" s="193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</row>
    <row r="736">
      <c r="A736" s="193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</row>
    <row r="737">
      <c r="A737" s="193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</row>
    <row r="738">
      <c r="A738" s="193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</row>
    <row r="739">
      <c r="A739" s="193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</row>
    <row r="740">
      <c r="A740" s="193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</row>
    <row r="741">
      <c r="A741" s="193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</row>
    <row r="742">
      <c r="A742" s="193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</row>
    <row r="743">
      <c r="A743" s="193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</row>
    <row r="744">
      <c r="A744" s="193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</row>
    <row r="745">
      <c r="A745" s="193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</row>
    <row r="746">
      <c r="A746" s="193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</row>
    <row r="747">
      <c r="A747" s="193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</row>
    <row r="748">
      <c r="A748" s="193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</row>
    <row r="749">
      <c r="A749" s="193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</row>
    <row r="750">
      <c r="A750" s="193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</row>
    <row r="751">
      <c r="A751" s="193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</row>
    <row r="752">
      <c r="A752" s="193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</row>
    <row r="753">
      <c r="A753" s="193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</row>
    <row r="754">
      <c r="A754" s="193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</row>
    <row r="755">
      <c r="A755" s="193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</row>
    <row r="756">
      <c r="A756" s="193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</row>
    <row r="757">
      <c r="A757" s="193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</row>
    <row r="758">
      <c r="A758" s="193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</row>
    <row r="759">
      <c r="A759" s="193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</row>
    <row r="760">
      <c r="A760" s="193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</row>
    <row r="761">
      <c r="A761" s="193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</row>
    <row r="762">
      <c r="A762" s="193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</row>
    <row r="763">
      <c r="A763" s="193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</row>
    <row r="764">
      <c r="A764" s="193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</row>
    <row r="765">
      <c r="A765" s="193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</row>
    <row r="766">
      <c r="A766" s="193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</row>
    <row r="767">
      <c r="A767" s="193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</row>
    <row r="768">
      <c r="A768" s="193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</row>
    <row r="769">
      <c r="A769" s="193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</row>
    <row r="770">
      <c r="A770" s="193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</row>
    <row r="771">
      <c r="A771" s="193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</row>
    <row r="772">
      <c r="A772" s="193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</row>
    <row r="773">
      <c r="A773" s="193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</row>
    <row r="774">
      <c r="A774" s="193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</row>
    <row r="775">
      <c r="A775" s="193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</row>
    <row r="776">
      <c r="A776" s="193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</row>
    <row r="777">
      <c r="A777" s="193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</row>
    <row r="778">
      <c r="A778" s="193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</row>
    <row r="779">
      <c r="A779" s="193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</row>
    <row r="780">
      <c r="A780" s="193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</row>
    <row r="781">
      <c r="A781" s="193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</row>
    <row r="782">
      <c r="A782" s="193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</row>
    <row r="783">
      <c r="A783" s="193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</row>
    <row r="784">
      <c r="A784" s="193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</row>
    <row r="785">
      <c r="A785" s="193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</row>
    <row r="786">
      <c r="A786" s="193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</row>
    <row r="787">
      <c r="A787" s="193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</row>
    <row r="788">
      <c r="A788" s="193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</row>
    <row r="789">
      <c r="A789" s="193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</row>
    <row r="790">
      <c r="A790" s="193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</row>
    <row r="791">
      <c r="A791" s="193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</row>
    <row r="792">
      <c r="A792" s="193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</row>
    <row r="793">
      <c r="A793" s="193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</row>
    <row r="794">
      <c r="A794" s="193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</row>
    <row r="795">
      <c r="A795" s="193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</row>
    <row r="796">
      <c r="A796" s="193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</row>
    <row r="797">
      <c r="A797" s="193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</row>
    <row r="798">
      <c r="A798" s="193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</row>
    <row r="799">
      <c r="A799" s="193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</row>
    <row r="800">
      <c r="A800" s="193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</row>
    <row r="801">
      <c r="A801" s="193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</row>
    <row r="802">
      <c r="A802" s="193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</row>
    <row r="803">
      <c r="A803" s="193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</row>
    <row r="804">
      <c r="A804" s="193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</row>
    <row r="805">
      <c r="A805" s="193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</row>
    <row r="806">
      <c r="A806" s="193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</row>
    <row r="807">
      <c r="A807" s="193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</row>
    <row r="808">
      <c r="A808" s="193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</row>
    <row r="809">
      <c r="A809" s="193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</row>
    <row r="810">
      <c r="A810" s="193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</row>
    <row r="811">
      <c r="A811" s="193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</row>
    <row r="812">
      <c r="A812" s="193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</row>
    <row r="813">
      <c r="A813" s="193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</row>
    <row r="814">
      <c r="A814" s="193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</row>
    <row r="815">
      <c r="A815" s="193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</row>
    <row r="816">
      <c r="A816" s="193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</row>
    <row r="817">
      <c r="A817" s="193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</row>
    <row r="818">
      <c r="A818" s="193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</row>
    <row r="819">
      <c r="A819" s="193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</row>
    <row r="820">
      <c r="A820" s="193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</row>
    <row r="821">
      <c r="A821" s="193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</row>
    <row r="822">
      <c r="A822" s="193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</row>
    <row r="823">
      <c r="A823" s="193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</row>
    <row r="824">
      <c r="A824" s="193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</row>
    <row r="825">
      <c r="A825" s="193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</row>
    <row r="826">
      <c r="A826" s="193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</row>
    <row r="827">
      <c r="A827" s="193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</row>
    <row r="828">
      <c r="A828" s="193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</row>
    <row r="829">
      <c r="A829" s="193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</row>
    <row r="830">
      <c r="A830" s="193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</row>
    <row r="831">
      <c r="A831" s="193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</row>
    <row r="832">
      <c r="A832" s="193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</row>
    <row r="833">
      <c r="A833" s="193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</row>
    <row r="834">
      <c r="A834" s="193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</row>
    <row r="835">
      <c r="A835" s="193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</row>
    <row r="836">
      <c r="A836" s="193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</row>
    <row r="837">
      <c r="A837" s="193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</row>
    <row r="838">
      <c r="A838" s="193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</row>
    <row r="839">
      <c r="A839" s="193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</row>
    <row r="840">
      <c r="A840" s="193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</row>
    <row r="841">
      <c r="A841" s="193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</row>
    <row r="842">
      <c r="A842" s="193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</row>
    <row r="843">
      <c r="A843" s="193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</row>
    <row r="844">
      <c r="A844" s="193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</row>
    <row r="845">
      <c r="A845" s="193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</row>
    <row r="846">
      <c r="A846" s="193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</row>
    <row r="847">
      <c r="A847" s="193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</row>
    <row r="848">
      <c r="A848" s="193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</row>
    <row r="849">
      <c r="A849" s="193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</row>
    <row r="850">
      <c r="A850" s="193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</row>
    <row r="851">
      <c r="A851" s="193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</row>
    <row r="852">
      <c r="A852" s="193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</row>
    <row r="853">
      <c r="A853" s="193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</row>
    <row r="854">
      <c r="A854" s="193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</row>
    <row r="855">
      <c r="A855" s="193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</row>
    <row r="856">
      <c r="A856" s="193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</row>
    <row r="857">
      <c r="A857" s="193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</row>
    <row r="858">
      <c r="A858" s="193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</row>
    <row r="859">
      <c r="A859" s="193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</row>
    <row r="860">
      <c r="A860" s="193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</row>
    <row r="861">
      <c r="A861" s="193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</row>
    <row r="862">
      <c r="A862" s="193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</row>
    <row r="863">
      <c r="A863" s="193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</row>
    <row r="864">
      <c r="A864" s="193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</row>
    <row r="865">
      <c r="A865" s="193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</row>
    <row r="866">
      <c r="A866" s="193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</row>
    <row r="867">
      <c r="A867" s="193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</row>
    <row r="868">
      <c r="A868" s="193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</row>
    <row r="869">
      <c r="A869" s="193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</row>
    <row r="870">
      <c r="A870" s="193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</row>
    <row r="871">
      <c r="A871" s="193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</row>
    <row r="872">
      <c r="A872" s="193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</row>
    <row r="873">
      <c r="A873" s="193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</row>
    <row r="874">
      <c r="A874" s="193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</row>
    <row r="875">
      <c r="A875" s="193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</row>
    <row r="876">
      <c r="A876" s="193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</row>
    <row r="877">
      <c r="A877" s="193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</row>
    <row r="878">
      <c r="A878" s="193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</row>
    <row r="879">
      <c r="A879" s="193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</row>
    <row r="880">
      <c r="A880" s="193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</row>
    <row r="881">
      <c r="A881" s="193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</row>
    <row r="882">
      <c r="A882" s="193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</row>
    <row r="883">
      <c r="A883" s="193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</row>
    <row r="884">
      <c r="A884" s="193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</row>
    <row r="885">
      <c r="A885" s="193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</row>
    <row r="886">
      <c r="A886" s="193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</row>
    <row r="887">
      <c r="A887" s="193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</row>
    <row r="888">
      <c r="A888" s="193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</row>
    <row r="889">
      <c r="A889" s="193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</row>
    <row r="890">
      <c r="A890" s="193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</row>
    <row r="891">
      <c r="A891" s="193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</row>
    <row r="892">
      <c r="A892" s="193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</row>
    <row r="893">
      <c r="A893" s="193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</row>
    <row r="894">
      <c r="A894" s="193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</row>
    <row r="895">
      <c r="A895" s="193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</row>
    <row r="896">
      <c r="A896" s="193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</row>
    <row r="897">
      <c r="A897" s="193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</row>
    <row r="898">
      <c r="A898" s="193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</row>
    <row r="899">
      <c r="A899" s="193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</row>
    <row r="900">
      <c r="A900" s="193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</row>
    <row r="901">
      <c r="A901" s="193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</row>
    <row r="902">
      <c r="A902" s="193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</row>
    <row r="903">
      <c r="A903" s="193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</row>
    <row r="904">
      <c r="A904" s="193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</row>
    <row r="905">
      <c r="A905" s="193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</row>
    <row r="906">
      <c r="A906" s="193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</row>
    <row r="907">
      <c r="A907" s="193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</row>
    <row r="908">
      <c r="A908" s="193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</row>
    <row r="909">
      <c r="A909" s="193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</row>
    <row r="910">
      <c r="A910" s="193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</row>
    <row r="911">
      <c r="A911" s="193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</row>
    <row r="912">
      <c r="A912" s="193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</row>
    <row r="913">
      <c r="A913" s="193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</row>
    <row r="914">
      <c r="A914" s="193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</row>
    <row r="915">
      <c r="A915" s="193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</row>
    <row r="916">
      <c r="A916" s="193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</row>
    <row r="917">
      <c r="A917" s="193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</row>
    <row r="918">
      <c r="A918" s="193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</row>
    <row r="919">
      <c r="A919" s="193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</row>
    <row r="920">
      <c r="A920" s="193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</row>
    <row r="921">
      <c r="A921" s="193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</row>
    <row r="922">
      <c r="A922" s="193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</row>
    <row r="923">
      <c r="A923" s="193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</row>
    <row r="924">
      <c r="A924" s="193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</row>
    <row r="925">
      <c r="A925" s="193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</row>
    <row r="926">
      <c r="A926" s="193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</row>
    <row r="927">
      <c r="A927" s="193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</row>
    <row r="928">
      <c r="A928" s="193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</row>
    <row r="929">
      <c r="A929" s="193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</row>
    <row r="930">
      <c r="A930" s="193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</row>
    <row r="931">
      <c r="A931" s="193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</row>
    <row r="932">
      <c r="A932" s="193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</row>
    <row r="933">
      <c r="A933" s="193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</row>
    <row r="934">
      <c r="A934" s="193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</row>
    <row r="935">
      <c r="A935" s="193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</row>
    <row r="936">
      <c r="A936" s="193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</row>
    <row r="937">
      <c r="A937" s="193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</row>
    <row r="938">
      <c r="A938" s="193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</row>
    <row r="939">
      <c r="A939" s="193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</row>
    <row r="940">
      <c r="A940" s="193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</row>
    <row r="941">
      <c r="A941" s="193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</row>
    <row r="942">
      <c r="A942" s="193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</row>
    <row r="943">
      <c r="A943" s="193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</row>
    <row r="944">
      <c r="A944" s="193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</row>
    <row r="945">
      <c r="A945" s="193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</row>
    <row r="946">
      <c r="A946" s="193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</row>
    <row r="947">
      <c r="A947" s="193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</row>
    <row r="948">
      <c r="A948" s="193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4">
      <c r="E4" s="200"/>
    </row>
    <row r="7">
      <c r="K7" s="148" t="s">
        <v>1092</v>
      </c>
      <c r="P7" s="148" t="s">
        <v>1093</v>
      </c>
    </row>
    <row r="16">
      <c r="F16" s="201"/>
    </row>
    <row r="18">
      <c r="J18" s="201"/>
    </row>
    <row r="19">
      <c r="B19" s="202" t="s">
        <v>949</v>
      </c>
    </row>
    <row r="26">
      <c r="I26" s="203"/>
    </row>
    <row r="29">
      <c r="J29" s="148" t="s">
        <v>1094</v>
      </c>
    </row>
    <row r="42">
      <c r="B42" s="202" t="s">
        <v>970</v>
      </c>
    </row>
    <row r="48">
      <c r="H48" s="203"/>
    </row>
    <row r="49">
      <c r="J49" s="148" t="s">
        <v>1095</v>
      </c>
    </row>
    <row r="63">
      <c r="B63" s="202" t="s">
        <v>925</v>
      </c>
    </row>
    <row r="70">
      <c r="J70" s="148" t="s">
        <v>1096</v>
      </c>
    </row>
    <row r="84">
      <c r="B84" s="202" t="s">
        <v>934</v>
      </c>
    </row>
    <row r="90">
      <c r="J90" s="148" t="s">
        <v>1097</v>
      </c>
    </row>
    <row r="105">
      <c r="B105" s="202" t="s">
        <v>963</v>
      </c>
    </row>
    <row r="109">
      <c r="J109" s="148" t="s">
        <v>1098</v>
      </c>
    </row>
    <row r="126">
      <c r="B126" s="202" t="s">
        <v>1099</v>
      </c>
    </row>
    <row r="130">
      <c r="J130" s="148" t="s">
        <v>1100</v>
      </c>
    </row>
    <row r="146">
      <c r="B146" s="202" t="s">
        <v>1101</v>
      </c>
    </row>
    <row r="151">
      <c r="J151" s="148" t="s">
        <v>1102</v>
      </c>
    </row>
    <row r="166">
      <c r="B166" s="202" t="s">
        <v>1103</v>
      </c>
    </row>
    <row r="172">
      <c r="J172" s="148" t="s">
        <v>1104</v>
      </c>
    </row>
    <row r="186">
      <c r="B186" s="202" t="s">
        <v>1105</v>
      </c>
    </row>
    <row r="192">
      <c r="J192" s="204" t="s">
        <v>1106</v>
      </c>
    </row>
    <row r="206">
      <c r="B206" s="202" t="s">
        <v>1107</v>
      </c>
    </row>
    <row r="212">
      <c r="J212" s="148" t="s">
        <v>1108</v>
      </c>
    </row>
    <row r="226">
      <c r="B226" s="202" t="s">
        <v>1109</v>
      </c>
    </row>
    <row r="243">
      <c r="J243" s="202" t="s">
        <v>1110</v>
      </c>
    </row>
    <row r="247">
      <c r="B247" s="202" t="s">
        <v>1111</v>
      </c>
    </row>
    <row r="267">
      <c r="I267" s="148" t="s">
        <v>1112</v>
      </c>
    </row>
    <row r="268">
      <c r="B268" s="202" t="s">
        <v>1113</v>
      </c>
    </row>
    <row r="289">
      <c r="B289" s="202" t="s">
        <v>1114</v>
      </c>
    </row>
    <row r="306">
      <c r="I306" s="202" t="s">
        <v>1115</v>
      </c>
    </row>
    <row r="310">
      <c r="B310" s="202" t="s">
        <v>1116</v>
      </c>
    </row>
    <row r="331">
      <c r="B331" s="202" t="s">
        <v>994</v>
      </c>
    </row>
    <row r="351">
      <c r="B351" s="202" t="s">
        <v>1117</v>
      </c>
    </row>
    <row r="372">
      <c r="B372" s="202" t="s">
        <v>1118</v>
      </c>
    </row>
    <row r="394">
      <c r="B394" s="202" t="s">
        <v>1119</v>
      </c>
    </row>
    <row r="414">
      <c r="B414" s="202" t="s">
        <v>1120</v>
      </c>
    </row>
    <row r="435">
      <c r="B435" s="202" t="s">
        <v>1002</v>
      </c>
    </row>
    <row r="456">
      <c r="B456" s="202" t="s">
        <v>1121</v>
      </c>
    </row>
    <row r="477">
      <c r="B477" s="202" t="s">
        <v>1122</v>
      </c>
    </row>
    <row r="499">
      <c r="B499" s="202" t="s">
        <v>1123</v>
      </c>
    </row>
    <row r="520">
      <c r="B520" s="202" t="s">
        <v>1124</v>
      </c>
    </row>
    <row r="541">
      <c r="B541" s="202" t="s">
        <v>1125</v>
      </c>
    </row>
    <row r="562">
      <c r="B562" s="202" t="s">
        <v>1126</v>
      </c>
    </row>
    <row r="564">
      <c r="J564" s="148" t="s">
        <v>1127</v>
      </c>
    </row>
    <row r="585">
      <c r="B585" s="202" t="s">
        <v>1128</v>
      </c>
    </row>
    <row r="607">
      <c r="B607" s="202" t="s">
        <v>1129</v>
      </c>
    </row>
    <row r="609">
      <c r="J609" s="148" t="s">
        <v>1130</v>
      </c>
    </row>
    <row r="628">
      <c r="B628" s="148" t="s">
        <v>861</v>
      </c>
    </row>
    <row r="654">
      <c r="J654" s="148" t="s">
        <v>1131</v>
      </c>
    </row>
    <row r="702">
      <c r="J702" s="148" t="s">
        <v>1132</v>
      </c>
    </row>
  </sheetData>
  <drawing r:id="rId1"/>
</worksheet>
</file>